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yakawa06\Downloads\shu03ryk01\sanko\"/>
    </mc:Choice>
  </mc:AlternateContent>
  <xr:revisionPtr revIDLastSave="0" documentId="13_ncr:1_{F3D719B6-DD7E-4FAE-86B8-CEA7E1DA2653}" xr6:coauthVersionLast="47" xr6:coauthVersionMax="47" xr10:uidLastSave="{00000000-0000-0000-0000-000000000000}"/>
  <bookViews>
    <workbookView xWindow="-28920" yWindow="-120" windowWidth="29040" windowHeight="15840" tabRatio="787" xr2:uid="{8F301E99-68BE-4A2C-B87D-0BD31D53297F}"/>
  </bookViews>
  <sheets>
    <sheet name="来訪ＪＣ" sheetId="150" r:id="rId1"/>
  </sheets>
  <definedNames>
    <definedName name="_xlnm.Print_Area" localSheetId="0">来訪ＪＣ!$B$1:$J$40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150" l="1"/>
  <c r="I41" i="150"/>
  <c r="J41" i="150"/>
  <c r="K41" i="150"/>
  <c r="K43" i="150"/>
  <c r="J36" i="150"/>
</calcChain>
</file>

<file path=xl/sharedStrings.xml><?xml version="1.0" encoding="utf-8"?>
<sst xmlns="http://schemas.openxmlformats.org/spreadsheetml/2006/main" count="132" uniqueCount="96">
  <si>
    <t>郵便番号</t>
    <rPh sb="0" eb="4">
      <t>ユウビンバンゴウ</t>
    </rPh>
    <phoneticPr fontId="26"/>
  </si>
  <si>
    <t>台北縣瑞芳鎭月眉路31-1號</t>
  </si>
  <si>
    <t>雨港國際青年商會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カイ</t>
    </rPh>
    <phoneticPr fontId="26"/>
  </si>
  <si>
    <t>三重県松阪市若葉町161-2　松阪商工会議所3F</t>
    <rPh sb="15" eb="17">
      <t>マツザカ</t>
    </rPh>
    <rPh sb="17" eb="19">
      <t>ショウコウ</t>
    </rPh>
    <rPh sb="19" eb="22">
      <t>カイギショ</t>
    </rPh>
    <phoneticPr fontId="26"/>
  </si>
  <si>
    <t>〒515-0014</t>
    <phoneticPr fontId="26"/>
  </si>
  <si>
    <t>三重県名張市南町822-2　名張産業センターアスピア内4F</t>
    <rPh sb="14" eb="16">
      <t>ナバリ</t>
    </rPh>
    <rPh sb="16" eb="18">
      <t>サンギョウ</t>
    </rPh>
    <rPh sb="26" eb="27">
      <t>ナイ</t>
    </rPh>
    <phoneticPr fontId="26"/>
  </si>
  <si>
    <t>〒518-0729</t>
    <phoneticPr fontId="26"/>
  </si>
  <si>
    <t>三重県鳥羽市大明東町 1-7　鳥羽商工会議所会館2F</t>
    <rPh sb="15" eb="17">
      <t>トバ</t>
    </rPh>
    <rPh sb="17" eb="19">
      <t>ショウコウ</t>
    </rPh>
    <rPh sb="19" eb="22">
      <t>カイギショ</t>
    </rPh>
    <rPh sb="22" eb="24">
      <t>カイカン</t>
    </rPh>
    <phoneticPr fontId="26"/>
  </si>
  <si>
    <t>〒517-0022</t>
    <phoneticPr fontId="26"/>
  </si>
  <si>
    <t xml:space="preserve">三重県津市丸の内29-14　津商工会館4F </t>
    <rPh sb="14" eb="15">
      <t>ツ</t>
    </rPh>
    <rPh sb="15" eb="17">
      <t>ショウコウ</t>
    </rPh>
    <rPh sb="17" eb="19">
      <t>カイカン</t>
    </rPh>
    <phoneticPr fontId="26"/>
  </si>
  <si>
    <t>〒514-0033</t>
    <phoneticPr fontId="26"/>
  </si>
  <si>
    <t>三重県鈴鹿市末広東6-26</t>
    <rPh sb="8" eb="9">
      <t>ヒガシ</t>
    </rPh>
    <phoneticPr fontId="26"/>
  </si>
  <si>
    <t>〒513-0851</t>
    <phoneticPr fontId="26"/>
  </si>
  <si>
    <t>三重県志摩郡阿児町鵜方1377-5</t>
  </si>
  <si>
    <t>〒517-0501</t>
    <phoneticPr fontId="26"/>
  </si>
  <si>
    <t>三重県桑名市中央町4-25 三重県鋳物卸協同組合2F</t>
    <phoneticPr fontId="26"/>
  </si>
  <si>
    <t>〒511-0068</t>
    <phoneticPr fontId="26"/>
  </si>
  <si>
    <t>三重県亀山市東御幸町39-8 亀山商工会議所内</t>
    <rPh sb="20" eb="21">
      <t>ギ</t>
    </rPh>
    <rPh sb="21" eb="22">
      <t>ショ</t>
    </rPh>
    <rPh sb="22" eb="23">
      <t>ナイ</t>
    </rPh>
    <phoneticPr fontId="26"/>
  </si>
  <si>
    <t>〒519-0124</t>
    <phoneticPr fontId="26"/>
  </si>
  <si>
    <t>三重県伊賀市上野新町2751　旧公設市場　2F</t>
    <rPh sb="3" eb="6">
      <t>イガシ</t>
    </rPh>
    <rPh sb="6" eb="8">
      <t>ウエノ</t>
    </rPh>
    <rPh sb="8" eb="10">
      <t>シンマチ</t>
    </rPh>
    <rPh sb="15" eb="16">
      <t>キュウ</t>
    </rPh>
    <rPh sb="16" eb="18">
      <t>コウセツ</t>
    </rPh>
    <rPh sb="18" eb="20">
      <t>イチバ</t>
    </rPh>
    <phoneticPr fontId="26"/>
  </si>
  <si>
    <t>〒518-0863</t>
    <phoneticPr fontId="26"/>
  </si>
  <si>
    <t>三重県伊勢市一之木2-3-11 伊勢JC会館2F</t>
    <phoneticPr fontId="26"/>
  </si>
  <si>
    <t>〒516-0071</t>
    <phoneticPr fontId="26"/>
  </si>
  <si>
    <t>〒508-0045</t>
    <phoneticPr fontId="26"/>
  </si>
  <si>
    <t>岐阜県岐阜市神田町2-2(岐阜商工会議所ビル内)</t>
  </si>
  <si>
    <t>〒500-8833</t>
    <phoneticPr fontId="26"/>
  </si>
  <si>
    <t>愛知県碧南市源氏神明町90　</t>
    <phoneticPr fontId="26"/>
  </si>
  <si>
    <t>〒447-8501</t>
    <phoneticPr fontId="26"/>
  </si>
  <si>
    <t>愛知県西尾市永楽町3-45 西尾信用金庫 中央支店内</t>
    <phoneticPr fontId="26"/>
  </si>
  <si>
    <t>〒445-0854</t>
    <phoneticPr fontId="26"/>
  </si>
  <si>
    <t>愛知県名古屋市中区栄1-15-24 名古屋JC会館</t>
    <rPh sb="18" eb="21">
      <t>ナゴヤ</t>
    </rPh>
    <rPh sb="23" eb="25">
      <t>カイカン</t>
    </rPh>
    <phoneticPr fontId="26"/>
  </si>
  <si>
    <t>〒460-0008</t>
    <phoneticPr fontId="26"/>
  </si>
  <si>
    <t>愛知県豊橋市花田町石塚42-1 豊橋商工会議所会館4F</t>
    <rPh sb="23" eb="25">
      <t>カイカン</t>
    </rPh>
    <phoneticPr fontId="26"/>
  </si>
  <si>
    <t>〒440-0075</t>
    <phoneticPr fontId="26"/>
  </si>
  <si>
    <t>愛知県豊田市小坂本町1-25　豊田商工会議所4F</t>
    <rPh sb="17" eb="19">
      <t>ショウコウ</t>
    </rPh>
    <rPh sb="19" eb="22">
      <t>カイギショ</t>
    </rPh>
    <phoneticPr fontId="26"/>
  </si>
  <si>
    <t>〒471-0034</t>
    <phoneticPr fontId="26"/>
  </si>
  <si>
    <t>愛知県常滑市多屋字茨廻間1-111　JAあいち知多総合本部ビル1F</t>
    <rPh sb="23" eb="25">
      <t>チタ</t>
    </rPh>
    <rPh sb="25" eb="27">
      <t>ソウゴウ</t>
    </rPh>
    <rPh sb="27" eb="29">
      <t>ホンブ</t>
    </rPh>
    <phoneticPr fontId="26"/>
  </si>
  <si>
    <t>〒479-0843</t>
    <phoneticPr fontId="26"/>
  </si>
  <si>
    <t xml:space="preserve">常滑青年会議所 </t>
  </si>
  <si>
    <t>愛知県瀬戸市見付町38-2　瀬戸商工会議所内</t>
    <phoneticPr fontId="26"/>
  </si>
  <si>
    <t>〒489-8511</t>
    <phoneticPr fontId="26"/>
  </si>
  <si>
    <t>〒102-0093</t>
    <phoneticPr fontId="26"/>
  </si>
  <si>
    <t>公益社団法人日本青年会議所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phoneticPr fontId="26"/>
  </si>
  <si>
    <t>公益社団法人日本青年会議所 東海地区協議会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rPh sb="14" eb="16">
      <t>トウカイ</t>
    </rPh>
    <rPh sb="16" eb="18">
      <t>チク</t>
    </rPh>
    <rPh sb="18" eb="21">
      <t>キョウギカイ</t>
    </rPh>
    <phoneticPr fontId="26"/>
  </si>
  <si>
    <t>公益社団法人日本青年会議所　東海地区　三重ブロック協議会</t>
    <rPh sb="0" eb="2">
      <t>コウエキ</t>
    </rPh>
    <rPh sb="2" eb="4">
      <t>シャダン</t>
    </rPh>
    <phoneticPr fontId="26"/>
  </si>
  <si>
    <t>公益社団法人岐阜青年会議所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</si>
  <si>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一般社団法人中津川青年会議所 </t>
    <rPh sb="0" eb="2">
      <t>イッパン</t>
    </rPh>
    <rPh sb="2" eb="4">
      <t>シャダン</t>
    </rPh>
    <rPh sb="4" eb="6">
      <t>ホウジン</t>
    </rPh>
    <phoneticPr fontId="26"/>
  </si>
  <si>
    <t>・海外</t>
    <rPh sb="1" eb="3">
      <t>カイガイ</t>
    </rPh>
    <phoneticPr fontId="26"/>
  </si>
  <si>
    <t xml:space="preserve">一般社団法人桑名青年会議所 </t>
    <rPh sb="0" eb="2">
      <t>イッパン</t>
    </rPh>
    <rPh sb="2" eb="4">
      <t>シャダン</t>
    </rPh>
    <rPh sb="4" eb="6">
      <t>ホウジン</t>
    </rPh>
    <phoneticPr fontId="26"/>
  </si>
  <si>
    <t>一般社団法人鈴鹿青年会議所</t>
    <rPh sb="0" eb="2">
      <t>イッパン</t>
    </rPh>
    <rPh sb="2" eb="4">
      <t>シャダン</t>
    </rPh>
    <rPh sb="4" eb="6">
      <t>ホウジン</t>
    </rPh>
    <phoneticPr fontId="26"/>
  </si>
  <si>
    <t>一般社団法人亀山青年会議所</t>
    <rPh sb="0" eb="2">
      <t>イッパン</t>
    </rPh>
    <phoneticPr fontId="26"/>
  </si>
  <si>
    <t>一般社団法人伊賀青年会議所</t>
    <rPh sb="0" eb="2">
      <t>イッパン</t>
    </rPh>
    <rPh sb="2" eb="4">
      <t>シャダン</t>
    </rPh>
    <rPh sb="4" eb="6">
      <t>ホウジン</t>
    </rPh>
    <rPh sb="6" eb="8">
      <t>イガ</t>
    </rPh>
    <phoneticPr fontId="26"/>
  </si>
  <si>
    <t>一般社団法人名張青年会議所</t>
    <rPh sb="0" eb="2">
      <t>イッパン</t>
    </rPh>
    <rPh sb="2" eb="4">
      <t>シャダン</t>
    </rPh>
    <rPh sb="4" eb="6">
      <t>ホウジン</t>
    </rPh>
    <phoneticPr fontId="26"/>
  </si>
  <si>
    <t>公益社団法人津青年会議所</t>
    <rPh sb="0" eb="2">
      <t>コウエキ</t>
    </rPh>
    <rPh sb="2" eb="4">
      <t>シャダン</t>
    </rPh>
    <rPh sb="4" eb="6">
      <t>ホウジン</t>
    </rPh>
    <phoneticPr fontId="26"/>
  </si>
  <si>
    <t>公益社団法人松阪青年会議所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</si>
  <si>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一般社団法人伊勢青年会議所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</si>
  <si>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一般社団法人鳥羽青年会議所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</si>
  <si>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一般社団法人瀬戸青年会議所 </t>
    <rPh sb="0" eb="2">
      <t>イッパン</t>
    </rPh>
    <rPh sb="2" eb="4">
      <t>シャダン</t>
    </rPh>
    <rPh sb="4" eb="6">
      <t>ホウジン</t>
    </rPh>
    <phoneticPr fontId="26"/>
  </si>
  <si>
    <t>一般社団法人豊田青年会議所</t>
    <rPh sb="0" eb="2">
      <t>イッパン</t>
    </rPh>
    <rPh sb="2" eb="4">
      <t>シャダン</t>
    </rPh>
    <rPh sb="4" eb="6">
      <t>ホウジン</t>
    </rPh>
    <phoneticPr fontId="26"/>
  </si>
  <si>
    <t xml:space="preserve">公益社団法人豊橋青年会議所 </t>
    <rPh sb="0" eb="2">
      <t>コウエキ</t>
    </rPh>
    <rPh sb="2" eb="4">
      <t>シャダン</t>
    </rPh>
    <rPh sb="4" eb="6">
      <t>ホウジン</t>
    </rPh>
    <phoneticPr fontId="26"/>
  </si>
  <si>
    <t>一般社団法人西尾青年会議所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</si>
  <si>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一般社団法人碧南青年会議所 </t>
    <rPh sb="0" eb="2">
      <t>イッパン</t>
    </rPh>
    <rPh sb="2" eb="4">
      <t>シャダン</t>
    </rPh>
    <rPh sb="4" eb="6">
      <t>ホウジン</t>
    </rPh>
    <phoneticPr fontId="26"/>
  </si>
  <si>
    <t>住　　　所</t>
    <rPh sb="0" eb="1">
      <t>ジュウ</t>
    </rPh>
    <rPh sb="4" eb="5">
      <t>ショ</t>
    </rPh>
    <phoneticPr fontId="26"/>
  </si>
  <si>
    <t>配　　布　　先</t>
    <rPh sb="0" eb="1">
      <t>ハイ</t>
    </rPh>
    <rPh sb="3" eb="4">
      <t>ヌノ</t>
    </rPh>
    <rPh sb="6" eb="7">
      <t>サキ</t>
    </rPh>
    <phoneticPr fontId="26"/>
  </si>
  <si>
    <t>岐阜県中津川市かやの木町1-20</t>
    <phoneticPr fontId="26"/>
  </si>
  <si>
    <t>備考</t>
    <rPh sb="0" eb="2">
      <t>ビコウ</t>
    </rPh>
    <phoneticPr fontId="26"/>
  </si>
  <si>
    <t>・岐阜ブロック協議会（2会員会議所）</t>
    <rPh sb="1" eb="3">
      <t>ギフ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</si>
  <si>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・愛知ブロック協議会（8会員会議所）</t>
    <rPh sb="1" eb="3">
      <t>アイチ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</si>
  <si>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発送合計</t>
    <rPh sb="0" eb="2">
      <t>ハッソウ</t>
    </rPh>
    <rPh sb="2" eb="4">
      <t>ゴウケイ</t>
    </rPh>
    <phoneticPr fontId="26"/>
  </si>
  <si>
    <t>■2025年度「創立70周年記念式典・祝賀会」来訪JC名簿</t>
    <rPh sb="5" eb="7">
      <t>ネンド</t>
    </rPh>
    <rPh sb="8" eb="10">
      <t>ソウリツ</t>
    </rPh>
    <rPh sb="12" eb="14">
      <t>シュウネン</t>
    </rPh>
    <rPh sb="14" eb="18">
      <t>キネンシキテン</t>
    </rPh>
    <rPh sb="19" eb="22">
      <t>シュクガカイ</t>
    </rPh>
    <rPh sb="23" eb="25">
      <t>ライホウ</t>
    </rPh>
    <rPh sb="27" eb="29">
      <t>メイボ</t>
    </rPh>
    <phoneticPr fontId="26"/>
  </si>
  <si>
    <t>東京都千代田区平河町2-14-3(会頭、副会頭、専務理事へ案内文を発送します。）</t>
    <rPh sb="17" eb="19">
      <t>カイトウ</t>
    </rPh>
    <rPh sb="20" eb="23">
      <t>フクカイトウ</t>
    </rPh>
    <rPh sb="24" eb="26">
      <t>センム</t>
    </rPh>
    <rPh sb="26" eb="28">
      <t>リジ</t>
    </rPh>
    <rPh sb="29" eb="32">
      <t>アンナイブン</t>
    </rPh>
    <rPh sb="33" eb="35">
      <t>ハッソウ</t>
    </rPh>
    <phoneticPr fontId="26"/>
  </si>
  <si>
    <t>出向先委員長LOM</t>
    <rPh sb="0" eb="2">
      <t>シュッコウ</t>
    </rPh>
    <rPh sb="2" eb="3">
      <t>サキ</t>
    </rPh>
    <rPh sb="3" eb="6">
      <t>イインチョウ</t>
    </rPh>
    <phoneticPr fontId="26"/>
  </si>
  <si>
    <t>一般社団法人北名古屋青年会議所</t>
    <rPh sb="0" eb="6">
      <t>イッパンシャダンホウジン</t>
    </rPh>
    <rPh sb="6" eb="7">
      <t>キタ</t>
    </rPh>
    <rPh sb="7" eb="10">
      <t>ナゴヤ</t>
    </rPh>
    <rPh sb="10" eb="12">
      <t>セイネン</t>
    </rPh>
    <rPh sb="12" eb="15">
      <t>カイギショ</t>
    </rPh>
    <phoneticPr fontId="26"/>
  </si>
  <si>
    <t>12LOM</t>
    <phoneticPr fontId="26"/>
  </si>
  <si>
    <t xml:space="preserve">一般社団法人志摩青年会議所 </t>
    <rPh sb="0" eb="2">
      <t>イッパン</t>
    </rPh>
    <rPh sb="2" eb="6">
      <t>シャダンホウジン</t>
    </rPh>
    <phoneticPr fontId="26"/>
  </si>
  <si>
    <t>役職</t>
    <rPh sb="0" eb="2">
      <t>ヤクショク</t>
    </rPh>
    <phoneticPr fontId="26"/>
  </si>
  <si>
    <t>氏名</t>
    <rPh sb="0" eb="2">
      <t>シメイ</t>
    </rPh>
    <phoneticPr fontId="26"/>
  </si>
  <si>
    <t>ふりがな</t>
    <phoneticPr fontId="26"/>
  </si>
  <si>
    <t>会頭</t>
    <rPh sb="0" eb="2">
      <t>カイトウ</t>
    </rPh>
    <phoneticPr fontId="26"/>
  </si>
  <si>
    <t>副会頭</t>
    <rPh sb="0" eb="3">
      <t>フクカイトウ</t>
    </rPh>
    <phoneticPr fontId="26"/>
  </si>
  <si>
    <t>専務理事</t>
    <rPh sb="0" eb="4">
      <t>センムリジ</t>
    </rPh>
    <phoneticPr fontId="26"/>
  </si>
  <si>
    <t>森下　巧麻</t>
    <rPh sb="0" eb="2">
      <t>モリシタ</t>
    </rPh>
    <rPh sb="3" eb="4">
      <t>タクミ</t>
    </rPh>
    <rPh sb="4" eb="5">
      <t>アサ</t>
    </rPh>
    <phoneticPr fontId="26"/>
  </si>
  <si>
    <t>会長</t>
    <rPh sb="0" eb="2">
      <t>カイチョウ</t>
    </rPh>
    <phoneticPr fontId="26"/>
  </si>
  <si>
    <t>もりした　たくま</t>
    <phoneticPr fontId="26"/>
  </si>
  <si>
    <t>理事長</t>
    <rPh sb="0" eb="3">
      <t>リジチョウ</t>
    </rPh>
    <phoneticPr fontId="26"/>
  </si>
  <si>
    <t>公益社団法人名古屋青年会議所</t>
    <rPh sb="0" eb="2">
      <t>コウエキ</t>
    </rPh>
    <rPh sb="2" eb="4">
      <t>シャダン</t>
    </rPh>
    <rPh sb="4" eb="6">
      <t>ホウジン</t>
    </rPh>
    <phoneticPr fontId="26"/>
  </si>
  <si>
    <t>手渡し</t>
    <rPh sb="0" eb="2">
      <t>テワタ</t>
    </rPh>
    <phoneticPr fontId="26"/>
  </si>
  <si>
    <t>発送</t>
    <rPh sb="0" eb="2">
      <t>ハッソウ</t>
    </rPh>
    <phoneticPr fontId="26"/>
  </si>
  <si>
    <t>・三重ブロック協議会（10会員会議所）</t>
    <rPh sb="1" eb="3">
      <t>ミエ</t>
    </rPh>
    <rPh sb="7" eb="10">
      <t>キョウギカイ</t>
    </rPh>
    <rPh sb="13" eb="15">
      <t>カイイン</t>
    </rPh>
    <rPh sb="15" eb="17">
      <t>カイギ</t>
    </rPh>
    <rPh sb="17" eb="18">
      <t>ショ</t>
    </rPh>
    <phoneticPr fontId="26"/>
  </si>
  <si>
    <t>※戸嶋 一将</t>
    <phoneticPr fontId="26"/>
  </si>
  <si>
    <t>としま　かずき</t>
    <phoneticPr fontId="26"/>
  </si>
  <si>
    <t>※平岩 敏明</t>
    <phoneticPr fontId="26"/>
  </si>
  <si>
    <t>ひらいわ　としあき</t>
    <phoneticPr fontId="26"/>
  </si>
  <si>
    <t>メール配信</t>
    <rPh sb="3" eb="5">
      <t>ハイシン</t>
    </rPh>
    <phoneticPr fontId="26"/>
  </si>
  <si>
    <t>公益社団法人水戸青年会議所</t>
    <rPh sb="0" eb="2">
      <t>コウエキ</t>
    </rPh>
    <rPh sb="2" eb="6">
      <t>シャダンホウジン</t>
    </rPh>
    <rPh sb="6" eb="8">
      <t>ミト</t>
    </rPh>
    <rPh sb="8" eb="13">
      <t>セイネンカイギショ</t>
    </rPh>
    <phoneticPr fontId="26"/>
  </si>
  <si>
    <t>會長</t>
    <rPh sb="0" eb="1">
      <t>カイ</t>
    </rPh>
    <rPh sb="1" eb="2">
      <t>チョウ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</si>
</sst>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2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9" fillId="0" borderId="0" xfId="152">
      <alignment vertical="center"/>
    </xf>
    <xf numFmtId="0" fontId="27" fillId="0" borderId="0" xfId="152" applyFont="1" applyAlignment="1">
      <alignment horizontal="right" vertical="center"/>
    </xf>
    <xf numFmtId="0" fontId="9" fillId="0" borderId="0" xfId="152" applyAlignment="1">
      <alignment vertical="center" shrinkToFit="1"/>
    </xf>
    <xf numFmtId="0" fontId="9" fillId="0" borderId="12" xfId="152" applyBorder="1" applyAlignment="1">
      <alignment horizontal="right" vertical="center"/>
    </xf>
    <xf numFmtId="0" fontId="9" fillId="0" borderId="12" xfId="152" applyBorder="1">
      <alignment vertical="center"/>
    </xf>
    <xf numFmtId="0" fontId="9" fillId="0" borderId="12" xfId="152" applyBorder="1" applyAlignment="1">
      <alignment horizontal="center" vertical="center"/>
    </xf>
    <xf numFmtId="0" fontId="9" fillId="0" borderId="12" xfId="152" applyBorder="1" applyAlignment="1">
      <alignment vertical="center" shrinkToFit="1"/>
    </xf>
    <xf numFmtId="0" fontId="9" fillId="24" borderId="12" xfId="152" applyFill="1" applyBorder="1" applyAlignment="1">
      <alignment vertical="center" shrinkToFit="1"/>
    </xf>
    <xf numFmtId="0" fontId="29" fillId="24" borderId="12" xfId="152" applyFont="1" applyFill="1" applyBorder="1">
      <alignment vertical="center"/>
    </xf>
    <xf numFmtId="0" fontId="29" fillId="24" borderId="12" xfId="152" applyFont="1" applyFill="1" applyBorder="1" applyAlignment="1">
      <alignment horizontal="left" vertical="center" shrinkToFit="1"/>
    </xf>
    <xf numFmtId="0" fontId="29" fillId="24" borderId="12" xfId="152" applyFont="1" applyFill="1" applyBorder="1" applyAlignment="1">
      <alignment horizontal="left" vertical="center"/>
    </xf>
    <xf numFmtId="0" fontId="29" fillId="0" borderId="12" xfId="152" applyFont="1" applyBorder="1">
      <alignment vertical="center"/>
    </xf>
    <xf numFmtId="0" fontId="19" fillId="0" borderId="12" xfId="152" applyFont="1" applyBorder="1" applyAlignment="1">
      <alignment vertical="center" shrinkToFit="1"/>
    </xf>
    <xf numFmtId="0" fontId="29" fillId="0" borderId="12" xfId="152" applyFont="1" applyBorder="1" applyAlignment="1">
      <alignment vertical="center" shrinkToFit="1"/>
    </xf>
    <xf numFmtId="0" fontId="19" fillId="0" borderId="13" xfId="152" applyFont="1" applyBorder="1" applyAlignment="1">
      <alignment horizontal="center" vertical="center"/>
    </xf>
    <xf numFmtId="0" fontId="19" fillId="0" borderId="14" xfId="152" applyFont="1" applyBorder="1" applyAlignment="1">
      <alignment horizontal="center" vertical="center"/>
    </xf>
    <xf numFmtId="0" fontId="28" fillId="0" borderId="15" xfId="152" applyFont="1" applyBorder="1" applyAlignment="1">
      <alignment horizontal="center" vertical="center"/>
    </xf>
    <xf numFmtId="0" fontId="9" fillId="24" borderId="16" xfId="152" applyFill="1" applyBorder="1" applyAlignment="1">
      <alignment vertical="center" shrinkToFit="1"/>
    </xf>
    <xf numFmtId="0" fontId="9" fillId="24" borderId="17" xfId="152" applyFill="1" applyBorder="1" applyAlignment="1">
      <alignment horizontal="right" vertical="center"/>
    </xf>
    <xf numFmtId="0" fontId="9" fillId="0" borderId="16" xfId="152" applyBorder="1" applyAlignment="1">
      <alignment vertical="center" shrinkToFit="1"/>
    </xf>
    <xf numFmtId="0" fontId="9" fillId="0" borderId="17" xfId="152" applyBorder="1" applyAlignment="1">
      <alignment horizontal="right" vertical="center"/>
    </xf>
    <xf numFmtId="0" fontId="30" fillId="0" borderId="16" xfId="152" applyFont="1" applyBorder="1" applyAlignment="1">
      <alignment vertical="center" shrinkToFit="1"/>
    </xf>
    <xf numFmtId="0" fontId="19" fillId="0" borderId="16" xfId="152" applyFont="1" applyBorder="1" applyAlignment="1">
      <alignment vertical="center" shrinkToFit="1"/>
    </xf>
    <xf numFmtId="0" fontId="29" fillId="0" borderId="16" xfId="152" applyFont="1" applyBorder="1" applyAlignment="1">
      <alignment vertical="center" shrinkToFit="1"/>
    </xf>
    <xf numFmtId="0" fontId="9" fillId="0" borderId="16" xfId="152" applyBorder="1">
      <alignment vertical="center"/>
    </xf>
    <xf numFmtId="0" fontId="28" fillId="0" borderId="17" xfId="152" applyFont="1" applyBorder="1" applyAlignment="1">
      <alignment horizontal="right" vertical="center"/>
    </xf>
    <xf numFmtId="0" fontId="9" fillId="0" borderId="18" xfId="152" applyBorder="1" applyAlignment="1">
      <alignment vertical="center" shrinkToFit="1"/>
    </xf>
    <xf numFmtId="0" fontId="9" fillId="0" borderId="19" xfId="152" applyBorder="1" applyAlignment="1">
      <alignment vertical="center" shrinkToFit="1"/>
    </xf>
    <xf numFmtId="0" fontId="9" fillId="0" borderId="19" xfId="152" applyBorder="1">
      <alignment vertical="center"/>
    </xf>
    <xf numFmtId="0" fontId="28" fillId="0" borderId="20" xfId="152" applyFont="1" applyBorder="1" applyAlignment="1">
      <alignment horizontal="right" vertical="center"/>
    </xf>
    <xf numFmtId="0" fontId="9" fillId="0" borderId="21" xfId="152" applyBorder="1" applyAlignment="1">
      <alignment vertical="center" shrinkToFit="1"/>
    </xf>
    <xf numFmtId="0" fontId="9" fillId="24" borderId="21" xfId="152" applyFill="1" applyBorder="1" applyAlignment="1">
      <alignment horizontal="center" vertical="center" shrinkToFit="1"/>
    </xf>
    <xf numFmtId="0" fontId="9" fillId="0" borderId="21" xfId="152" applyBorder="1" applyAlignment="1">
      <alignment horizontal="center" vertical="center" shrinkToFit="1"/>
    </xf>
    <xf numFmtId="0" fontId="30" fillId="0" borderId="21" xfId="152" applyFont="1" applyBorder="1" applyAlignment="1">
      <alignment horizontal="center" vertical="center" shrinkToFit="1"/>
    </xf>
    <xf numFmtId="0" fontId="19" fillId="0" borderId="21" xfId="152" applyFont="1" applyBorder="1" applyAlignment="1">
      <alignment horizontal="center" vertical="center" shrinkToFit="1"/>
    </xf>
    <xf numFmtId="0" fontId="29" fillId="0" borderId="21" xfId="152" applyFont="1" applyBorder="1" applyAlignment="1">
      <alignment horizontal="center" vertical="center" shrinkToFit="1"/>
    </xf>
    <xf numFmtId="0" fontId="9" fillId="0" borderId="21" xfId="152" applyBorder="1" applyAlignment="1">
      <alignment horizontal="center" vertical="center"/>
    </xf>
    <xf numFmtId="0" fontId="9" fillId="0" borderId="22" xfId="152" applyBorder="1" applyAlignment="1">
      <alignment horizontal="center" vertical="center" shrinkToFit="1"/>
    </xf>
    <xf numFmtId="0" fontId="9" fillId="0" borderId="0" xfId="152" applyAlignment="1">
      <alignment horizontal="center" vertical="center" shrinkToFit="1"/>
    </xf>
    <xf numFmtId="0" fontId="9" fillId="0" borderId="0" xfId="152" applyAlignment="1">
      <alignment horizontal="center" vertical="center"/>
    </xf>
    <xf numFmtId="0" fontId="0" fillId="0" borderId="12" xfId="152" applyFont="1" applyBorder="1">
      <alignment vertical="center"/>
    </xf>
    <xf numFmtId="0" fontId="19" fillId="0" borderId="24" xfId="152" applyFont="1" applyBorder="1" applyAlignment="1">
      <alignment horizontal="center" vertical="center"/>
    </xf>
    <xf numFmtId="0" fontId="29" fillId="24" borderId="25" xfId="152" applyFont="1" applyFill="1" applyBorder="1" applyAlignment="1">
      <alignment horizontal="left" vertical="center"/>
    </xf>
    <xf numFmtId="0" fontId="29" fillId="0" borderId="25" xfId="152" applyFont="1" applyBorder="1">
      <alignment vertical="center"/>
    </xf>
    <xf numFmtId="0" fontId="0" fillId="0" borderId="25" xfId="152" applyFont="1" applyBorder="1">
      <alignment vertical="center"/>
    </xf>
    <xf numFmtId="0" fontId="9" fillId="0" borderId="25" xfId="152" applyBorder="1" applyAlignment="1">
      <alignment horizontal="right" vertical="center"/>
    </xf>
    <xf numFmtId="0" fontId="9" fillId="0" borderId="25" xfId="152" applyBorder="1" applyAlignment="1">
      <alignment horizontal="center" vertical="center"/>
    </xf>
    <xf numFmtId="0" fontId="9" fillId="0" borderId="26" xfId="152" applyBorder="1">
      <alignment vertical="center"/>
    </xf>
    <xf numFmtId="0" fontId="0" fillId="0" borderId="12" xfId="152" applyFont="1" applyBorder="1" applyAlignment="1">
      <alignment vertical="center" shrinkToFit="1"/>
    </xf>
    <xf numFmtId="0" fontId="30" fillId="0" borderId="12" xfId="152" applyFont="1" applyBorder="1">
      <alignment vertical="center"/>
    </xf>
    <xf numFmtId="0" fontId="30" fillId="0" borderId="19" xfId="152" applyFont="1" applyBorder="1">
      <alignment vertical="center"/>
    </xf>
    <xf numFmtId="0" fontId="31" fillId="0" borderId="23" xfId="152" applyFont="1" applyBorder="1" applyAlignment="1">
      <alignment horizontal="left" vertical="center"/>
    </xf>
    <xf numFmtId="0" fontId="9" fillId="0" borderId="17" xfId="152" applyBorder="1" applyAlignment="1">
      <alignment horizontal="right" vertical="center" shrinkToFit="1"/>
    </xf>
    <xf numFmtId="0" fontId="0" fillId="0" borderId="21" xfId="152" applyFont="1" applyBorder="1" applyAlignment="1">
      <alignment horizontal="center" vertical="center" shrinkToFit="1"/>
    </xf>
  </cellXfs>
  <cellStyles count="156">
    <cellStyle name="20% - アクセント 1" xfId="1" builtinId="30" customBuiltin="1"/>
    <cellStyle name="20% - アクセント 1 2" xfId="2" xr:uid="{8A7EED01-2782-4096-B051-9E2F8BA5E1D5}"/>
    <cellStyle name="20% - アクセント 2" xfId="3" builtinId="34" customBuiltin="1"/>
    <cellStyle name="20% - アクセント 2 2" xfId="4" xr:uid="{7C92F405-5BE3-40D5-AFBC-3124683A2ED2}"/>
    <cellStyle name="20% - アクセント 3" xfId="5" builtinId="38" customBuiltin="1"/>
    <cellStyle name="20% - アクセント 3 2" xfId="6" xr:uid="{16F47BCD-FC44-43C5-A05A-A3E4F0B3CB1A}"/>
    <cellStyle name="20% - アクセント 4" xfId="7" builtinId="42" customBuiltin="1"/>
    <cellStyle name="20% - アクセント 4 2" xfId="8" xr:uid="{AB69AD80-B6DC-4E05-AF87-0AD03CB0EB12}"/>
    <cellStyle name="20% - アクセント 5" xfId="9" builtinId="46" customBuiltin="1"/>
    <cellStyle name="20% - アクセント 5 2" xfId="10" xr:uid="{E5D529A8-934E-4F5A-882A-37FCF43AF55A}"/>
    <cellStyle name="20% - アクセント 6" xfId="11" builtinId="50" customBuiltin="1"/>
    <cellStyle name="20% - アクセント 6 2" xfId="12" xr:uid="{78A1C167-0B59-4256-8B1D-5DC07FF8DB0D}"/>
    <cellStyle name="40% - アクセント 1" xfId="13" builtinId="31" customBuiltin="1"/>
    <cellStyle name="40% - アクセント 1 2" xfId="14" xr:uid="{64D16D87-6512-48A8-BEB9-EFEF6440A481}"/>
    <cellStyle name="40% - アクセント 2" xfId="15" builtinId="35" customBuiltin="1"/>
    <cellStyle name="40% - アクセント 2 2" xfId="16" xr:uid="{9A883C52-1C88-4D81-86F1-8BDDC4EE0045}"/>
    <cellStyle name="40% - アクセント 3" xfId="17" builtinId="39" customBuiltin="1"/>
    <cellStyle name="40% - アクセント 3 2" xfId="18" xr:uid="{2577BF48-C288-43F2-905F-FDEAA2C2BCC9}"/>
    <cellStyle name="40% - アクセント 4" xfId="19" builtinId="43" customBuiltin="1"/>
    <cellStyle name="40% - アクセント 4 2" xfId="20" xr:uid="{AAFB828C-70AD-40EC-AB73-97DCF10E11B0}"/>
    <cellStyle name="40% - アクセント 5" xfId="21" builtinId="47" customBuiltin="1"/>
    <cellStyle name="40% - アクセント 5 2" xfId="22" xr:uid="{AA21F66E-BBBC-4852-B509-0DEA55712E06}"/>
    <cellStyle name="40% - アクセント 6" xfId="23" builtinId="51" customBuiltin="1"/>
    <cellStyle name="40% - アクセント 6 2" xfId="24" xr:uid="{CF4830A9-7299-4210-BF8F-F9B279073235}"/>
    <cellStyle name="60% - アクセント 1" xfId="25" builtinId="32" customBuiltin="1"/>
    <cellStyle name="60% - アクセント 1 2" xfId="26" xr:uid="{72DB873E-25BA-4C05-BFF4-B29A2532794C}"/>
    <cellStyle name="60% - アクセント 2" xfId="27" builtinId="36" customBuiltin="1"/>
    <cellStyle name="60% - アクセント 2 2" xfId="28" xr:uid="{2D6C9E46-7242-41B8-9839-4E6ACD8F8809}"/>
    <cellStyle name="60% - アクセント 3" xfId="29" builtinId="40" customBuiltin="1"/>
    <cellStyle name="60% - アクセント 3 2" xfId="30" xr:uid="{769F49B4-44F1-4423-8ADE-B7B8FAC126F2}"/>
    <cellStyle name="60% - アクセント 4" xfId="31" builtinId="44" customBuiltin="1"/>
    <cellStyle name="60% - アクセント 4 2" xfId="32" xr:uid="{8B858A0A-B09D-47B6-9847-2B28F655E785}"/>
    <cellStyle name="60% - アクセント 5" xfId="33" builtinId="48" customBuiltin="1"/>
    <cellStyle name="60% - アクセント 5 2" xfId="34" xr:uid="{F642982E-6CEC-4712-90D4-F41E7AB04E61}"/>
    <cellStyle name="60% - アクセント 6" xfId="35" builtinId="52" customBuiltin="1"/>
    <cellStyle name="60% - アクセント 6 2" xfId="36" xr:uid="{F306185D-4DE5-4058-8C76-05978E45F63A}"/>
    <cellStyle name="Calc Currency (0)" xfId="37" xr:uid="{7E789AE2-9113-49F6-890E-92EF3ABAAA80}"/>
    <cellStyle name="Header1" xfId="38" xr:uid="{151337F8-FC19-4C12-B59C-950C8F61C336}"/>
    <cellStyle name="Header2" xfId="39" xr:uid="{0D678D01-3974-4DC4-B04D-5FCD4F4EC7B7}"/>
    <cellStyle name="Normal_#18-Internet" xfId="40" xr:uid="{FF2E0645-C684-4599-A23E-BC128B5F724F}"/>
    <cellStyle name="アクセント 1" xfId="41" builtinId="29" customBuiltin="1"/>
    <cellStyle name="アクセント 1 2" xfId="42" xr:uid="{DD076A3C-1C89-47B0-A7F4-76C0801E764D}"/>
    <cellStyle name="アクセント 2" xfId="43" builtinId="33" customBuiltin="1"/>
    <cellStyle name="アクセント 2 2" xfId="44" xr:uid="{5A49BEF7-FC79-407C-9316-4B966FF9B798}"/>
    <cellStyle name="アクセント 3" xfId="45" builtinId="37" customBuiltin="1"/>
    <cellStyle name="アクセント 3 2" xfId="46" xr:uid="{08DD39BA-7503-4EBE-B9CB-F7C3373F6CBB}"/>
    <cellStyle name="アクセント 4" xfId="47" builtinId="41" customBuiltin="1"/>
    <cellStyle name="アクセント 4 2" xfId="48" xr:uid="{6AC58099-F1C5-4205-984E-AB89CBC0EC4C}"/>
    <cellStyle name="アクセント 5" xfId="49" builtinId="45" customBuiltin="1"/>
    <cellStyle name="アクセント 5 2" xfId="50" xr:uid="{788F5ABE-909C-4F99-B764-C012D52F0A2D}"/>
    <cellStyle name="アクセント 6" xfId="51" builtinId="49" customBuiltin="1"/>
    <cellStyle name="アクセント 6 2" xfId="52" xr:uid="{FC22F10A-0246-4DCF-A380-CF4AADBF5751}"/>
    <cellStyle name="タイトル" xfId="53" builtinId="15" customBuiltin="1"/>
    <cellStyle name="タイトル 2" xfId="54" xr:uid="{4B47C650-AC4D-4CFE-94A5-C5AA08736BE5}"/>
    <cellStyle name="チェック セル" xfId="55" builtinId="23" customBuiltin="1"/>
    <cellStyle name="チェック セル 2" xfId="56" xr:uid="{F8087049-A077-44D9-BF19-04BF447BBC21}"/>
    <cellStyle name="どちらでもない" xfId="57" builtinId="28" customBuiltin="1"/>
    <cellStyle name="どちらでもない 2" xfId="58" xr:uid="{93594708-5A40-40DD-BCB5-DE3AB2DC76FA}"/>
    <cellStyle name="パーセント 2" xfId="59" xr:uid="{3119A89D-521E-46C3-9695-FCC8B9191563}"/>
    <cellStyle name="パーセント 3" xfId="60" xr:uid="{4703BF9E-ABA8-4FC7-8C36-FBE32765FDE6}"/>
    <cellStyle name="ハイパーリンク 2" xfId="61" xr:uid="{1F22D15C-AC8D-4BF8-9C62-99540A12402E}"/>
    <cellStyle name="メモ" xfId="62" builtinId="10" customBuiltin="1"/>
    <cellStyle name="メモ 2" xfId="63" xr:uid="{4C84FF71-7157-4BF3-9FC1-8FA2EEC406EE}"/>
    <cellStyle name="リンク セル" xfId="64" builtinId="24" customBuiltin="1"/>
    <cellStyle name="リンク セル 2" xfId="65" xr:uid="{0AA22B83-3623-46B7-8C77-C35DC1861A39}"/>
    <cellStyle name="悪い" xfId="66" builtinId="27" customBuiltin="1"/>
    <cellStyle name="悪い 2" xfId="67" xr:uid="{10680F8C-2CB7-450C-A5C0-C0F75548F06E}"/>
    <cellStyle name="計算" xfId="68" builtinId="22" customBuiltin="1"/>
    <cellStyle name="計算 2" xfId="69" xr:uid="{E5F84801-EB6A-4FD5-94EF-718623398952}"/>
    <cellStyle name="警告文" xfId="70" builtinId="11" customBuiltin="1"/>
    <cellStyle name="警告文 2" xfId="71" xr:uid="{720B283C-5726-4BEE-A576-EA105B048034}"/>
    <cellStyle name="桁区切り 10" xfId="72" xr:uid="{62A8291E-5749-4BE2-B056-74E91B6795A2}"/>
    <cellStyle name="桁区切り 11" xfId="73" xr:uid="{9ABA393B-C937-4F95-A589-2B2DD73BF467}"/>
    <cellStyle name="桁区切り 2" xfId="74" xr:uid="{8F5252DE-0615-46B9-A769-72BB589E4BB8}"/>
    <cellStyle name="桁区切り 2 2" xfId="75" xr:uid="{A3A1D000-50F0-4D65-AC5E-DFD77D2278CB}"/>
    <cellStyle name="桁区切り 2 2 2" xfId="76" xr:uid="{C4A85534-1FF0-4E21-894A-7C45CA28CC34}"/>
    <cellStyle name="桁区切り 3" xfId="77" xr:uid="{47FEC52C-77A0-44A2-9487-87F65F0775F5}"/>
    <cellStyle name="桁区切り 4" xfId="78" xr:uid="{F4F8F53B-82C3-49D4-88BC-D85377E7E80E}"/>
    <cellStyle name="桁区切り 5" xfId="79" xr:uid="{A08D1367-7308-4DC9-B510-EFE9853AC87F}"/>
    <cellStyle name="桁区切り 6" xfId="80" xr:uid="{DDB7F267-AE63-42CA-B1FC-053BA8596749}"/>
    <cellStyle name="桁区切り 6 2" xfId="81" xr:uid="{DD919878-B702-4A96-93AB-D4CF9A07CBBC}"/>
    <cellStyle name="桁区切り 6 2 2" xfId="82" xr:uid="{F6BB41F9-1ADF-4851-8DD0-5EC78A2C19C8}"/>
    <cellStyle name="桁区切り 6 2 3" xfId="83" xr:uid="{EF87A0B5-6791-4C69-8852-F41C697F40AB}"/>
    <cellStyle name="桁区切り 6 2 3 2" xfId="84" xr:uid="{EBE811E0-E7D9-4FB8-945D-AF9493D6981C}"/>
    <cellStyle name="桁区切り 6 3" xfId="85" xr:uid="{44434BCE-7801-4EA0-ACE3-E57441883A93}"/>
    <cellStyle name="桁区切り 7" xfId="86" xr:uid="{01493F13-903A-4770-8CCA-D22240FBBA18}"/>
    <cellStyle name="桁区切り 8" xfId="87" xr:uid="{B7DECEF6-396A-49FF-BB6E-E7ECE536BB91}"/>
    <cellStyle name="桁区切り 9" xfId="88" xr:uid="{DA228D0B-D884-408B-AFB5-955D8802AFF8}"/>
    <cellStyle name="桁区切り[0]_審議５－１" xfId="89" xr:uid="{8B010653-ECEA-43E6-8C66-952EDF52E10D}"/>
    <cellStyle name="見出し 1" xfId="90" builtinId="16" customBuiltin="1"/>
    <cellStyle name="見出し 1 2" xfId="91" xr:uid="{FACBFE22-0F36-4000-A967-BB157D603A8F}"/>
    <cellStyle name="見出し 2" xfId="92" builtinId="17" customBuiltin="1"/>
    <cellStyle name="見出し 2 2" xfId="93" xr:uid="{81E43A69-71BC-4057-ABEB-718F9C098E2B}"/>
    <cellStyle name="見出し 3" xfId="94" builtinId="18" customBuiltin="1"/>
    <cellStyle name="見出し 3 2" xfId="95" xr:uid="{AF83A962-9666-4C09-BB8C-52019C5C9961}"/>
    <cellStyle name="見出し 4" xfId="96" builtinId="19" customBuiltin="1"/>
    <cellStyle name="見出し 4 2" xfId="97" xr:uid="{D0F26209-3006-4C40-8112-50F94E3BC000}"/>
    <cellStyle name="集計" xfId="98" builtinId="25" customBuiltin="1"/>
    <cellStyle name="集計 2" xfId="99" xr:uid="{B947EC52-7462-44B7-BBFD-BBEF8E926893}"/>
    <cellStyle name="出力" xfId="100" builtinId="21" customBuiltin="1"/>
    <cellStyle name="出力 2" xfId="101" xr:uid="{5C854F33-005F-4906-BA21-635206CC1144}"/>
    <cellStyle name="説明文" xfId="102" builtinId="53" customBuiltin="1"/>
    <cellStyle name="説明文 2" xfId="103" xr:uid="{B85F3C47-742E-4DCA-865B-53CF622C812B}"/>
    <cellStyle name="通貨 2" xfId="104" xr:uid="{4CDEA149-4211-4723-8C07-D0E557B1B2E7}"/>
    <cellStyle name="通貨 2 2" xfId="105" xr:uid="{2DC792E9-E0BD-41B7-BE2A-06EB6A73E783}"/>
    <cellStyle name="通貨 3" xfId="106" xr:uid="{62C4FC6A-25E0-487F-8EE4-BAFE1DC65C9B}"/>
    <cellStyle name="通貨 4" xfId="107" xr:uid="{459C2BD1-B516-4F3B-88B3-178EDDA32525}"/>
    <cellStyle name="通貨[0]_Sheet14" xfId="108" xr:uid="{62C80166-265E-4E4C-97C4-492CD8FE9328}"/>
    <cellStyle name="入力" xfId="109" builtinId="20" customBuiltin="1"/>
    <cellStyle name="入力 2" xfId="110" xr:uid="{B690DD9B-F638-4E11-9A25-3F2C372C58B8}"/>
    <cellStyle name="標準" xfId="0" builtinId="0"/>
    <cellStyle name="標準 10" xfId="111" xr:uid="{A5412F97-400E-411D-9DF0-9E2BBDD4F38D}"/>
    <cellStyle name="標準 10 2" xfId="112" xr:uid="{19CEAE8A-F506-456C-BBAE-0CCD62EF5A43}"/>
    <cellStyle name="標準 11" xfId="113" xr:uid="{2B296DCD-53BF-408C-AAD3-B3A8D1FE7ABE}"/>
    <cellStyle name="標準 12" xfId="114" xr:uid="{51670BF4-8A06-43AE-8B83-ABD4E3AF1A0C}"/>
    <cellStyle name="標準 13" xfId="115" xr:uid="{D2379139-D9AD-4AF4-9B52-8352844E5D69}"/>
    <cellStyle name="標準 13 2" xfId="116" xr:uid="{D195C7B6-0B7E-4A76-A605-767EB49CBBD6}"/>
    <cellStyle name="標準 13_サルビアバザー西林0719" xfId="117" xr:uid="{B06AD7DA-EC8C-466D-ADD7-D516F2B30F4D}"/>
    <cellStyle name="標準 14" xfId="118" xr:uid="{FDA5A69E-C615-4E5B-9671-EF976F4B498C}"/>
    <cellStyle name="標準 15" xfId="119" xr:uid="{753DB285-6C7F-491A-B47E-73B4BB89A916}"/>
    <cellStyle name="標準 16" xfId="120" xr:uid="{8670E67E-2855-44BD-9610-07B52D6747B8}"/>
    <cellStyle name="標準 17" xfId="121" xr:uid="{DE63F4D5-5203-49C5-A383-48016BCF4C9B}"/>
    <cellStyle name="標準 18" xfId="122" xr:uid="{FC60ADB5-4543-40DB-A1A6-D8787D09B1AE}"/>
    <cellStyle name="標準 18 2" xfId="123" xr:uid="{C485ACA3-1399-46E8-B458-275E1B97C728}"/>
    <cellStyle name="標準 18 3" xfId="124" xr:uid="{D330B664-35F4-483C-BD79-91393F8DDA2D}"/>
    <cellStyle name="標準 18_『ＧＯＴＴＡＮＩ』理事会協議　１回目" xfId="125" xr:uid="{C7014A80-9BB0-4648-B6DC-0F1E99422EF9}"/>
    <cellStyle name="標準 19" xfId="126" xr:uid="{EC6CEFE9-5770-4D13-BB6D-8C781D4D5F0C}"/>
    <cellStyle name="標準 2" xfId="127" xr:uid="{4F8CB3AA-8CC3-44A3-BE66-14C16244DC83}"/>
    <cellStyle name="標準 2 2" xfId="128" xr:uid="{C17298B8-BB03-4BFF-86AD-303EB1B6B6C4}"/>
    <cellStyle name="標準 2 3" xfId="129" xr:uid="{D619141F-B9FF-47B0-B8F4-F59B900CCE3D}"/>
    <cellStyle name="標準 2_『真の友情を育む事業』０９１８" xfId="130" xr:uid="{BB808FC8-FEC0-4013-B580-AA2B37B3F03A}"/>
    <cellStyle name="標準 20" xfId="131" xr:uid="{15F48303-9E23-40FC-90C4-8013986F6510}"/>
    <cellStyle name="標準 21" xfId="132" xr:uid="{B756ED90-2841-42C2-82FB-927E443ECC24}"/>
    <cellStyle name="標準 22" xfId="133" xr:uid="{BFC2F2BB-46E8-4DB1-B27C-8455C984E88C}"/>
    <cellStyle name="標準 23" xfId="134" xr:uid="{04243679-16B2-4339-9E02-DE75B4CC825F}"/>
    <cellStyle name="標準 24" xfId="135" xr:uid="{D864B455-90CB-4CC6-A426-E7B65E2C795A}"/>
    <cellStyle name="標準 25" xfId="136" xr:uid="{AC454BF2-2F57-462C-B301-4B96015A588E}"/>
    <cellStyle name="標準 26" xfId="137" xr:uid="{85858AEB-878F-4CC4-BB80-913DF8C5DED0}"/>
    <cellStyle name="標準 27" xfId="138" xr:uid="{2521554C-4826-412B-845A-26DE433F437B}"/>
    <cellStyle name="標準 28" xfId="139" xr:uid="{744BF553-4DF6-45FD-9200-CF2E8E79E65B}"/>
    <cellStyle name="標準 28 2" xfId="140" xr:uid="{EDD52E1B-BB6F-437B-A001-255DB26DBD86}"/>
    <cellStyle name="標準 28_10卒業生を囲む会2" xfId="141" xr:uid="{90FE29C1-C615-4DEA-94E3-AFBDFD358184}"/>
    <cellStyle name="標準 3" xfId="142" xr:uid="{D89A21B9-316C-4FCB-824E-315C0F95A1C1}"/>
    <cellStyle name="標準 4" xfId="143" xr:uid="{5F032658-1189-4843-B304-1146D07401A7}"/>
    <cellStyle name="標準 5" xfId="144" xr:uid="{81F7B90D-E8E5-4F0A-AC2C-13A4C8D913AA}"/>
    <cellStyle name="標準 6" xfId="145" xr:uid="{C0CEB73F-ED7F-4D89-A571-44C676535402}"/>
    <cellStyle name="標準 7" xfId="146" xr:uid="{FB25AC7C-BA30-491A-8F4C-E206C85F2A68}"/>
    <cellStyle name="標準 7 2" xfId="147" xr:uid="{43A07CD0-A35E-407B-BA93-35AC789E4C9B}"/>
    <cellStyle name="標準 7 3" xfId="148" xr:uid="{69600AA0-A70B-4771-8B11-7D21DD164024}"/>
    <cellStyle name="標準 7_『真の友情を育む事業』０９１８" xfId="149" xr:uid="{395432C0-F39E-4172-81A0-3D4C0FCC96DD}"/>
    <cellStyle name="標準 8" xfId="150" xr:uid="{095CF866-DBEC-458C-931E-52F547CAAC7E}"/>
    <cellStyle name="標準 9" xfId="151" xr:uid="{FBB69B44-2C12-4B4A-ACE4-0B06AA3093C6}"/>
    <cellStyle name="標準_東海地区青年会議所　住所録(1)" xfId="152" xr:uid="{0D33A42F-267B-4C3E-8CBF-4E7D85340608}"/>
    <cellStyle name="未定義" xfId="153" xr:uid="{78891A9A-B43B-4D41-ACC0-2B5AE2B57E80}"/>
    <cellStyle name="良い" xfId="154" builtinId="26" customBuiltin="1"/>
    <cellStyle name="良い 2" xfId="155" xr:uid="{8D6DCFEE-9317-49EC-9F8E-1A7E25CAE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E636-E02E-4461-BBF9-8781A530E661}">
  <sheetPr>
    <pageSetUpPr fitToPage="1"/>
  </sheetPr>
  <dimension ref="B1:K48"/>
  <sheetViews>
    <sheetView tabSelected="1" zoomScale="85" zoomScaleNormal="85" workbookViewId="0">
      <selection activeCell="C40" sqref="C40"/>
    </sheetView>
  </sheetViews>
  <sheetFormatPr defaultColWidth="19.36328125" defaultRowHeight="19" x14ac:dyDescent="0.2"/>
  <cols>
    <col min="1" max="1" width="4.26953125" style="1" customWidth="1"/>
    <col min="2" max="2" width="55.7265625" style="1" bestFit="1" customWidth="1"/>
    <col min="3" max="3" width="12.36328125" style="40" customWidth="1"/>
    <col min="4" max="4" width="10.26953125" style="1" bestFit="1" customWidth="1"/>
    <col min="5" max="5" width="13.6328125" style="1" bestFit="1" customWidth="1"/>
    <col min="6" max="6" width="11.453125" style="1" hidden="1" customWidth="1"/>
    <col min="7" max="7" width="72.08984375" style="1" hidden="1" customWidth="1"/>
    <col min="8" max="8" width="17.26953125" style="1" bestFit="1" customWidth="1"/>
    <col min="9" max="9" width="7.26953125" style="1" bestFit="1" customWidth="1"/>
    <col min="10" max="10" width="7.08984375" style="2" bestFit="1" customWidth="1"/>
    <col min="11" max="16384" width="19.36328125" style="1"/>
  </cols>
  <sheetData>
    <row r="1" spans="2:10" ht="21.75" customHeight="1" thickBot="1" x14ac:dyDescent="0.25">
      <c r="B1" s="52" t="s">
        <v>69</v>
      </c>
      <c r="C1" s="52"/>
      <c r="D1" s="52"/>
      <c r="E1" s="52"/>
      <c r="F1" s="52"/>
      <c r="G1" s="52"/>
      <c r="H1" s="52"/>
      <c r="I1" s="52"/>
      <c r="J1" s="52"/>
    </row>
    <row r="2" spans="2:10" ht="13" x14ac:dyDescent="0.2">
      <c r="B2" s="15" t="s">
        <v>63</v>
      </c>
      <c r="C2" s="16" t="s">
        <v>75</v>
      </c>
      <c r="D2" s="16" t="s">
        <v>76</v>
      </c>
      <c r="E2" s="16" t="s">
        <v>77</v>
      </c>
      <c r="F2" s="16" t="s">
        <v>0</v>
      </c>
      <c r="G2" s="16" t="s">
        <v>62</v>
      </c>
      <c r="H2" s="16" t="s">
        <v>65</v>
      </c>
      <c r="I2" s="42" t="s">
        <v>86</v>
      </c>
      <c r="J2" s="17" t="s">
        <v>87</v>
      </c>
    </row>
    <row r="3" spans="2:10" ht="13" x14ac:dyDescent="0.2">
      <c r="B3" s="18" t="s">
        <v>42</v>
      </c>
      <c r="C3" s="32" t="s">
        <v>78</v>
      </c>
      <c r="D3" s="8"/>
      <c r="E3" s="8"/>
      <c r="F3" s="9" t="s">
        <v>41</v>
      </c>
      <c r="G3" s="10" t="s">
        <v>70</v>
      </c>
      <c r="H3" s="11"/>
      <c r="I3" s="43"/>
      <c r="J3" s="19">
        <v>1</v>
      </c>
    </row>
    <row r="4" spans="2:10" ht="13" x14ac:dyDescent="0.2">
      <c r="B4" s="18" t="s">
        <v>42</v>
      </c>
      <c r="C4" s="32" t="s">
        <v>79</v>
      </c>
      <c r="D4" s="8"/>
      <c r="E4" s="8"/>
      <c r="F4" s="9"/>
      <c r="G4" s="10"/>
      <c r="H4" s="11"/>
      <c r="I4" s="43"/>
      <c r="J4" s="19">
        <v>1</v>
      </c>
    </row>
    <row r="5" spans="2:10" ht="13" x14ac:dyDescent="0.2">
      <c r="B5" s="18" t="s">
        <v>42</v>
      </c>
      <c r="C5" s="32" t="s">
        <v>80</v>
      </c>
      <c r="D5" s="8"/>
      <c r="E5" s="8"/>
      <c r="F5" s="9"/>
      <c r="G5" s="10"/>
      <c r="H5" s="11"/>
      <c r="I5" s="43"/>
      <c r="J5" s="19">
        <v>1</v>
      </c>
    </row>
    <row r="6" spans="2:10" ht="13" x14ac:dyDescent="0.2">
      <c r="B6" s="20" t="s">
        <v>43</v>
      </c>
      <c r="C6" s="33" t="s">
        <v>82</v>
      </c>
      <c r="D6" s="7" t="s">
        <v>89</v>
      </c>
      <c r="E6" s="7" t="s">
        <v>90</v>
      </c>
      <c r="F6" s="12"/>
      <c r="G6" s="12"/>
      <c r="H6" s="12"/>
      <c r="I6" s="44"/>
      <c r="J6" s="21">
        <v>1</v>
      </c>
    </row>
    <row r="7" spans="2:10" ht="13" x14ac:dyDescent="0.2">
      <c r="B7" s="20" t="s">
        <v>44</v>
      </c>
      <c r="C7" s="33" t="s">
        <v>82</v>
      </c>
      <c r="D7" s="31" t="s">
        <v>81</v>
      </c>
      <c r="E7" s="7" t="s">
        <v>83</v>
      </c>
      <c r="F7" s="50" t="s">
        <v>22</v>
      </c>
      <c r="G7" s="50" t="s">
        <v>21</v>
      </c>
      <c r="H7" s="41"/>
      <c r="I7" s="45">
        <v>1</v>
      </c>
      <c r="J7" s="21"/>
    </row>
    <row r="8" spans="2:10" ht="13" x14ac:dyDescent="0.2">
      <c r="B8" s="20" t="s">
        <v>94</v>
      </c>
      <c r="C8" s="33"/>
      <c r="D8" s="7"/>
      <c r="E8" s="7"/>
      <c r="F8" s="50"/>
      <c r="G8" s="50"/>
      <c r="H8" s="12" t="s">
        <v>71</v>
      </c>
      <c r="I8" s="44"/>
      <c r="J8" s="21">
        <v>1</v>
      </c>
    </row>
    <row r="9" spans="2:10" ht="13" x14ac:dyDescent="0.2">
      <c r="B9" s="22"/>
      <c r="C9" s="34"/>
      <c r="D9" s="7"/>
      <c r="E9" s="7"/>
      <c r="F9" s="50"/>
      <c r="G9" s="50"/>
      <c r="H9" s="12"/>
      <c r="I9" s="44"/>
      <c r="J9" s="21"/>
    </row>
    <row r="10" spans="2:10" ht="13" x14ac:dyDescent="0.2">
      <c r="B10" s="23" t="s">
        <v>67</v>
      </c>
      <c r="C10" s="35"/>
      <c r="D10" s="13"/>
      <c r="E10" s="13"/>
      <c r="F10" s="50"/>
      <c r="G10" s="50"/>
      <c r="H10" s="12"/>
      <c r="I10" s="44"/>
      <c r="J10" s="21"/>
    </row>
    <row r="11" spans="2:10" ht="13" x14ac:dyDescent="0.2">
      <c r="B11" s="24" t="s">
        <v>85</v>
      </c>
      <c r="C11" s="36" t="s">
        <v>84</v>
      </c>
      <c r="D11" s="49" t="s">
        <v>91</v>
      </c>
      <c r="E11" s="49" t="s">
        <v>92</v>
      </c>
      <c r="F11" s="50" t="s">
        <v>31</v>
      </c>
      <c r="G11" s="50" t="s">
        <v>30</v>
      </c>
      <c r="H11" s="12" t="s">
        <v>73</v>
      </c>
      <c r="I11" s="44"/>
      <c r="J11" s="21">
        <v>1</v>
      </c>
    </row>
    <row r="12" spans="2:10" ht="13" x14ac:dyDescent="0.2">
      <c r="B12" s="24" t="s">
        <v>59</v>
      </c>
      <c r="C12" s="36" t="s">
        <v>84</v>
      </c>
      <c r="D12" s="14"/>
      <c r="E12" s="14"/>
      <c r="F12" s="50" t="s">
        <v>33</v>
      </c>
      <c r="G12" s="50" t="s">
        <v>32</v>
      </c>
      <c r="H12" s="12" t="s">
        <v>73</v>
      </c>
      <c r="I12" s="44"/>
      <c r="J12" s="21">
        <v>1</v>
      </c>
    </row>
    <row r="13" spans="2:10" ht="13" x14ac:dyDescent="0.2">
      <c r="B13" s="24" t="s">
        <v>57</v>
      </c>
      <c r="C13" s="36" t="s">
        <v>84</v>
      </c>
      <c r="D13" s="14"/>
      <c r="E13" s="14"/>
      <c r="F13" s="50" t="s">
        <v>40</v>
      </c>
      <c r="G13" s="50" t="s">
        <v>39</v>
      </c>
      <c r="H13" s="12" t="s">
        <v>73</v>
      </c>
      <c r="I13" s="44"/>
      <c r="J13" s="21">
        <v>1</v>
      </c>
    </row>
    <row r="14" spans="2:10" ht="13" x14ac:dyDescent="0.2">
      <c r="B14" s="24" t="s">
        <v>60</v>
      </c>
      <c r="C14" s="36" t="s">
        <v>84</v>
      </c>
      <c r="D14" s="14"/>
      <c r="E14" s="14"/>
      <c r="F14" s="50" t="s">
        <v>29</v>
      </c>
      <c r="G14" s="50" t="s">
        <v>28</v>
      </c>
      <c r="H14" s="12" t="s">
        <v>73</v>
      </c>
      <c r="I14" s="44"/>
      <c r="J14" s="21">
        <v>1</v>
      </c>
    </row>
    <row r="15" spans="2:10" ht="13" x14ac:dyDescent="0.2">
      <c r="B15" s="24" t="s">
        <v>61</v>
      </c>
      <c r="C15" s="36" t="s">
        <v>84</v>
      </c>
      <c r="D15" s="14"/>
      <c r="E15" s="14"/>
      <c r="F15" s="50" t="s">
        <v>27</v>
      </c>
      <c r="G15" s="50" t="s">
        <v>26</v>
      </c>
      <c r="H15" s="12" t="s">
        <v>73</v>
      </c>
      <c r="I15" s="44"/>
      <c r="J15" s="21">
        <v>1</v>
      </c>
    </row>
    <row r="16" spans="2:10" ht="13" x14ac:dyDescent="0.2">
      <c r="B16" s="24" t="s">
        <v>58</v>
      </c>
      <c r="C16" s="36" t="s">
        <v>84</v>
      </c>
      <c r="D16" s="14"/>
      <c r="E16" s="14"/>
      <c r="F16" s="50" t="s">
        <v>35</v>
      </c>
      <c r="G16" s="50" t="s">
        <v>34</v>
      </c>
      <c r="H16" s="12" t="s">
        <v>73</v>
      </c>
      <c r="I16" s="44"/>
      <c r="J16" s="21">
        <v>1</v>
      </c>
    </row>
    <row r="17" spans="2:10" ht="13" x14ac:dyDescent="0.2">
      <c r="B17" s="24" t="s">
        <v>38</v>
      </c>
      <c r="C17" s="36" t="s">
        <v>84</v>
      </c>
      <c r="D17" s="14"/>
      <c r="E17" s="14"/>
      <c r="F17" s="50" t="s">
        <v>37</v>
      </c>
      <c r="G17" s="50" t="s">
        <v>36</v>
      </c>
      <c r="H17" s="12" t="s">
        <v>73</v>
      </c>
      <c r="I17" s="44"/>
      <c r="J17" s="21">
        <v>1</v>
      </c>
    </row>
    <row r="18" spans="2:10" ht="13" x14ac:dyDescent="0.2">
      <c r="B18" s="24" t="s">
        <v>72</v>
      </c>
      <c r="C18" s="36" t="s">
        <v>84</v>
      </c>
      <c r="D18" s="14"/>
      <c r="E18" s="14"/>
      <c r="F18" s="50" t="s">
        <v>31</v>
      </c>
      <c r="G18" s="50" t="s">
        <v>30</v>
      </c>
      <c r="H18" s="12" t="s">
        <v>73</v>
      </c>
      <c r="I18" s="44"/>
      <c r="J18" s="21">
        <v>1</v>
      </c>
    </row>
    <row r="19" spans="2:10" ht="13" x14ac:dyDescent="0.2">
      <c r="B19" s="24"/>
      <c r="C19" s="36"/>
      <c r="D19" s="14"/>
      <c r="E19" s="14"/>
      <c r="F19" s="50"/>
      <c r="G19" s="50"/>
      <c r="H19" s="12"/>
      <c r="I19" s="44"/>
      <c r="J19" s="21"/>
    </row>
    <row r="20" spans="2:10" ht="13" x14ac:dyDescent="0.2">
      <c r="B20" s="23" t="s">
        <v>66</v>
      </c>
      <c r="C20" s="35"/>
      <c r="D20" s="13"/>
      <c r="E20" s="13"/>
      <c r="F20" s="50"/>
      <c r="G20" s="50"/>
      <c r="H20" s="12"/>
      <c r="I20" s="44"/>
      <c r="J20" s="21"/>
    </row>
    <row r="21" spans="2:10" ht="13" x14ac:dyDescent="0.2">
      <c r="B21" s="24" t="s">
        <v>45</v>
      </c>
      <c r="C21" s="36" t="s">
        <v>84</v>
      </c>
      <c r="D21" s="14"/>
      <c r="E21" s="14"/>
      <c r="F21" s="50" t="s">
        <v>25</v>
      </c>
      <c r="G21" s="50" t="s">
        <v>24</v>
      </c>
      <c r="H21" s="12" t="s">
        <v>73</v>
      </c>
      <c r="I21" s="44"/>
      <c r="J21" s="21">
        <v>1</v>
      </c>
    </row>
    <row r="22" spans="2:10" ht="13" x14ac:dyDescent="0.2">
      <c r="B22" s="24" t="s">
        <v>46</v>
      </c>
      <c r="C22" s="36" t="s">
        <v>84</v>
      </c>
      <c r="D22" s="14"/>
      <c r="E22" s="14"/>
      <c r="F22" s="50" t="s">
        <v>23</v>
      </c>
      <c r="G22" s="50" t="s">
        <v>64</v>
      </c>
      <c r="H22" s="12" t="s">
        <v>73</v>
      </c>
      <c r="I22" s="44"/>
      <c r="J22" s="21">
        <v>1</v>
      </c>
    </row>
    <row r="23" spans="2:10" ht="13" x14ac:dyDescent="0.2">
      <c r="B23" s="24"/>
      <c r="C23" s="36"/>
      <c r="D23" s="14"/>
      <c r="E23" s="14"/>
      <c r="F23" s="50"/>
      <c r="G23" s="50"/>
      <c r="H23" s="12"/>
      <c r="I23" s="44"/>
      <c r="J23" s="21"/>
    </row>
    <row r="24" spans="2:10" ht="13" x14ac:dyDescent="0.2">
      <c r="B24" s="23" t="s">
        <v>88</v>
      </c>
      <c r="C24" s="35"/>
      <c r="D24" s="13"/>
      <c r="E24" s="13"/>
      <c r="F24" s="50"/>
      <c r="G24" s="50"/>
      <c r="H24" s="12"/>
      <c r="I24" s="44"/>
      <c r="J24" s="21"/>
    </row>
    <row r="25" spans="2:10" ht="13" x14ac:dyDescent="0.2">
      <c r="B25" s="24" t="s">
        <v>48</v>
      </c>
      <c r="C25" s="36" t="s">
        <v>84</v>
      </c>
      <c r="D25" s="14"/>
      <c r="E25" s="14"/>
      <c r="F25" s="50" t="s">
        <v>16</v>
      </c>
      <c r="G25" s="50" t="s">
        <v>15</v>
      </c>
      <c r="H25" s="12" t="s">
        <v>73</v>
      </c>
      <c r="I25" s="44">
        <v>1</v>
      </c>
      <c r="J25" s="21"/>
    </row>
    <row r="26" spans="2:10" ht="13" x14ac:dyDescent="0.2">
      <c r="B26" s="24" t="s">
        <v>49</v>
      </c>
      <c r="C26" s="36" t="s">
        <v>84</v>
      </c>
      <c r="D26" s="14"/>
      <c r="E26" s="14"/>
      <c r="F26" s="50" t="s">
        <v>12</v>
      </c>
      <c r="G26" s="50" t="s">
        <v>11</v>
      </c>
      <c r="H26" s="12"/>
      <c r="I26" s="44">
        <v>1</v>
      </c>
      <c r="J26" s="21"/>
    </row>
    <row r="27" spans="2:10" ht="13" x14ac:dyDescent="0.2">
      <c r="B27" s="24" t="s">
        <v>50</v>
      </c>
      <c r="C27" s="36" t="s">
        <v>84</v>
      </c>
      <c r="D27" s="14"/>
      <c r="E27" s="14"/>
      <c r="F27" s="50" t="s">
        <v>18</v>
      </c>
      <c r="G27" s="50" t="s">
        <v>17</v>
      </c>
      <c r="H27" s="12"/>
      <c r="I27" s="44">
        <v>1</v>
      </c>
      <c r="J27" s="21"/>
    </row>
    <row r="28" spans="2:10" ht="13" x14ac:dyDescent="0.2">
      <c r="B28" s="24" t="s">
        <v>51</v>
      </c>
      <c r="C28" s="36" t="s">
        <v>84</v>
      </c>
      <c r="D28" s="14"/>
      <c r="E28" s="14"/>
      <c r="F28" s="50" t="s">
        <v>20</v>
      </c>
      <c r="G28" s="50" t="s">
        <v>19</v>
      </c>
      <c r="H28" s="12"/>
      <c r="I28" s="44">
        <v>1</v>
      </c>
      <c r="J28" s="21"/>
    </row>
    <row r="29" spans="2:10" ht="13" x14ac:dyDescent="0.2">
      <c r="B29" s="24" t="s">
        <v>52</v>
      </c>
      <c r="C29" s="36" t="s">
        <v>84</v>
      </c>
      <c r="D29" s="14"/>
      <c r="E29" s="14"/>
      <c r="F29" s="50" t="s">
        <v>6</v>
      </c>
      <c r="G29" s="50" t="s">
        <v>5</v>
      </c>
      <c r="H29" s="12"/>
      <c r="I29" s="44">
        <v>1</v>
      </c>
      <c r="J29" s="21"/>
    </row>
    <row r="30" spans="2:10" ht="13" x14ac:dyDescent="0.2">
      <c r="B30" s="24" t="s">
        <v>53</v>
      </c>
      <c r="C30" s="36" t="s">
        <v>84</v>
      </c>
      <c r="D30" s="14"/>
      <c r="E30" s="14"/>
      <c r="F30" s="50" t="s">
        <v>10</v>
      </c>
      <c r="G30" s="50" t="s">
        <v>9</v>
      </c>
      <c r="H30" s="12"/>
      <c r="I30" s="44">
        <v>1</v>
      </c>
      <c r="J30" s="21"/>
    </row>
    <row r="31" spans="2:10" ht="13" x14ac:dyDescent="0.2">
      <c r="B31" s="24" t="s">
        <v>54</v>
      </c>
      <c r="C31" s="36" t="s">
        <v>84</v>
      </c>
      <c r="D31" s="14"/>
      <c r="E31" s="14"/>
      <c r="F31" s="50" t="s">
        <v>4</v>
      </c>
      <c r="G31" s="50" t="s">
        <v>3</v>
      </c>
      <c r="H31" s="12"/>
      <c r="I31" s="44">
        <v>1</v>
      </c>
      <c r="J31" s="21"/>
    </row>
    <row r="32" spans="2:10" ht="13" x14ac:dyDescent="0.2">
      <c r="B32" s="24" t="s">
        <v>55</v>
      </c>
      <c r="C32" s="36" t="s">
        <v>84</v>
      </c>
      <c r="D32" s="14"/>
      <c r="E32" s="14"/>
      <c r="F32" s="50" t="s">
        <v>22</v>
      </c>
      <c r="G32" s="50" t="s">
        <v>21</v>
      </c>
      <c r="H32" s="12"/>
      <c r="I32" s="44">
        <v>1</v>
      </c>
      <c r="J32" s="21"/>
    </row>
    <row r="33" spans="2:11" ht="13" x14ac:dyDescent="0.2">
      <c r="B33" s="24" t="s">
        <v>56</v>
      </c>
      <c r="C33" s="36" t="s">
        <v>84</v>
      </c>
      <c r="D33" s="14"/>
      <c r="E33" s="14"/>
      <c r="F33" s="50" t="s">
        <v>8</v>
      </c>
      <c r="G33" s="50" t="s">
        <v>7</v>
      </c>
      <c r="H33" s="12"/>
      <c r="I33" s="44">
        <v>1</v>
      </c>
      <c r="J33" s="21"/>
    </row>
    <row r="34" spans="2:11" ht="13" x14ac:dyDescent="0.2">
      <c r="B34" s="24" t="s">
        <v>74</v>
      </c>
      <c r="C34" s="36" t="s">
        <v>84</v>
      </c>
      <c r="D34" s="14"/>
      <c r="E34" s="14"/>
      <c r="F34" s="50" t="s">
        <v>14</v>
      </c>
      <c r="G34" s="50" t="s">
        <v>13</v>
      </c>
      <c r="H34" s="12"/>
      <c r="I34" s="44">
        <v>1</v>
      </c>
      <c r="J34" s="21"/>
    </row>
    <row r="35" spans="2:11" ht="13" x14ac:dyDescent="0.2">
      <c r="B35" s="24"/>
      <c r="C35" s="36"/>
      <c r="D35" s="14"/>
      <c r="E35" s="14"/>
      <c r="F35" s="50"/>
      <c r="G35" s="50"/>
      <c r="H35" s="12"/>
      <c r="I35" s="44"/>
      <c r="J35" s="21"/>
    </row>
    <row r="36" spans="2:11" ht="13" x14ac:dyDescent="0.2">
      <c r="B36" s="25"/>
      <c r="C36" s="37"/>
      <c r="D36" s="5"/>
      <c r="E36" s="5"/>
      <c r="F36" s="50"/>
      <c r="G36" s="50"/>
      <c r="H36" s="4" t="s">
        <v>68</v>
      </c>
      <c r="I36" s="46"/>
      <c r="J36" s="26">
        <f>SUM(J3:J35)</f>
        <v>15</v>
      </c>
    </row>
    <row r="37" spans="2:11" ht="13" x14ac:dyDescent="0.2">
      <c r="B37" s="25"/>
      <c r="C37" s="37"/>
      <c r="D37" s="5"/>
      <c r="E37" s="5"/>
      <c r="F37" s="50"/>
      <c r="G37" s="50"/>
      <c r="H37" s="6"/>
      <c r="I37" s="47"/>
      <c r="J37" s="26"/>
    </row>
    <row r="38" spans="2:11" ht="13" x14ac:dyDescent="0.2">
      <c r="B38" s="23" t="s">
        <v>47</v>
      </c>
      <c r="C38" s="35"/>
      <c r="D38" s="13"/>
      <c r="E38" s="13"/>
      <c r="F38" s="50"/>
      <c r="G38" s="50"/>
      <c r="H38" s="12"/>
      <c r="I38" s="44"/>
      <c r="J38" s="53" t="s">
        <v>93</v>
      </c>
    </row>
    <row r="39" spans="2:11" ht="13" x14ac:dyDescent="0.2">
      <c r="B39" s="24" t="s">
        <v>2</v>
      </c>
      <c r="C39" s="54" t="s">
        <v>95</v>
      </c>
      <c r="D39" s="14"/>
      <c r="E39" s="14"/>
      <c r="F39" s="50"/>
      <c r="G39" s="50" t="s">
        <v>1</v>
      </c>
      <c r="H39" s="41"/>
      <c r="I39" s="44"/>
      <c r="J39" s="21">
        <v>1</v>
      </c>
      <c r="K39" s="1">
        <f>J39</f>
        <v>1</v>
      </c>
    </row>
    <row r="40" spans="2:11" ht="13.5" thickBot="1" x14ac:dyDescent="0.25">
      <c r="B40" s="27"/>
      <c r="C40" s="38"/>
      <c r="D40" s="28"/>
      <c r="E40" s="28"/>
      <c r="F40" s="51"/>
      <c r="G40" s="51"/>
      <c r="H40" s="29"/>
      <c r="I40" s="48"/>
      <c r="J40" s="30"/>
    </row>
    <row r="41" spans="2:11" ht="13" x14ac:dyDescent="0.2">
      <c r="B41" s="3"/>
      <c r="C41" s="39"/>
      <c r="D41" s="3"/>
      <c r="E41" s="3"/>
      <c r="I41" s="1">
        <f>SUM(I3:I35)</f>
        <v>11</v>
      </c>
      <c r="J41" s="1">
        <f>SUM(J3:J35)</f>
        <v>15</v>
      </c>
      <c r="K41" s="1">
        <f>SUM(I41:J41)</f>
        <v>26</v>
      </c>
    </row>
    <row r="42" spans="2:11" x14ac:dyDescent="0.2">
      <c r="B42" s="3"/>
      <c r="C42" s="39"/>
      <c r="D42" s="3"/>
      <c r="E42" s="3"/>
    </row>
    <row r="43" spans="2:11" x14ac:dyDescent="0.2">
      <c r="B43" s="3"/>
      <c r="C43" s="39"/>
      <c r="D43" s="3"/>
      <c r="E43" s="3"/>
      <c r="K43" s="1">
        <f>SUM(K39:K41)</f>
        <v>27</v>
      </c>
    </row>
    <row r="44" spans="2:11" x14ac:dyDescent="0.2">
      <c r="B44" s="3"/>
      <c r="C44" s="39"/>
      <c r="D44" s="3"/>
      <c r="E44" s="3"/>
    </row>
    <row r="45" spans="2:11" x14ac:dyDescent="0.2">
      <c r="B45" s="3"/>
      <c r="C45" s="39"/>
      <c r="D45" s="3"/>
      <c r="E45" s="3"/>
    </row>
    <row r="46" spans="2:11" x14ac:dyDescent="0.2">
      <c r="B46" s="3"/>
      <c r="C46" s="39"/>
      <c r="D46" s="3"/>
      <c r="E46" s="3"/>
    </row>
    <row r="47" spans="2:11" x14ac:dyDescent="0.2">
      <c r="B47" s="3"/>
      <c r="C47" s="39"/>
      <c r="D47" s="3"/>
      <c r="E47" s="3"/>
    </row>
    <row r="48" spans="2:11" x14ac:dyDescent="0.2">
      <c r="B48" s="3"/>
      <c r="C48" s="39"/>
      <c r="D48" s="3"/>
      <c r="E48" s="3"/>
    </row>
  </sheetData>
  <mergeCells count="1">
    <mergeCell ref="B1:J1"/>
  </mergeCells>
  <phoneticPr fontId="26"/>
  <pageMargins left="0.59055118110236227" right="0.19685039370078741" top="0.19685039370078741" bottom="0.19685039370078741" header="0.19685039370078741" footer="0.19685039370078741"/>
  <pageSetup paperSize="9" scale="68" orientation="landscape" r:id="rId1"/>
  <headerFooter alignWithMargins="0"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来訪ＪＣ</vt:lpstr>
      <vt:lpstr>来訪ＪＣ!Print_Area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hayakawa06</cp:lastModifiedBy>
  <cp:lastPrinted>2024-11-03T13:06:29Z</cp:lastPrinted>
  <dcterms:created xsi:type="dcterms:W3CDTF">2010-07-28T04:48:15Z</dcterms:created>
  <dcterms:modified xsi:type="dcterms:W3CDTF">2024-11-18T17:43:25Z</dcterms:modified>
</cp:coreProperties>
</file>