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5rk01\sanko\genpon\"/>
    </mc:Choice>
  </mc:AlternateContent>
  <xr:revisionPtr revIDLastSave="0" documentId="13_ncr:1_{3318C547-A003-424B-8356-055B70FE7BC1}" xr6:coauthVersionLast="47" xr6:coauthVersionMax="47" xr10:uidLastSave="{00000000-0000-0000-0000-000000000000}"/>
  <bookViews>
    <workbookView xWindow="-108" yWindow="-108" windowWidth="23256" windowHeight="12456" xr2:uid="{446C4967-BFA4-436D-84A7-76C736702DA8}"/>
  </bookViews>
  <sheets>
    <sheet name="Sheet1" sheetId="1" r:id="rId1"/>
  </sheets>
  <definedNames>
    <definedName name="_xlnm.Print_Area" localSheetId="0">Sheet1!$A$1:$C$54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F4" i="1"/>
  <c r="C4" i="1" s="1"/>
  <c r="F5" i="1"/>
  <c r="C5" i="1" s="1"/>
  <c r="F6" i="1"/>
  <c r="C6" i="1" s="1"/>
  <c r="F7" i="1"/>
  <c r="C7" i="1" s="1"/>
  <c r="F8" i="1"/>
  <c r="C8" i="1" s="1"/>
  <c r="F9" i="1"/>
  <c r="C9" i="1" s="1"/>
  <c r="F10" i="1"/>
  <c r="C10" i="1" s="1"/>
  <c r="F11" i="1"/>
  <c r="C11" i="1" s="1"/>
  <c r="F12" i="1"/>
  <c r="C12" i="1" s="1"/>
  <c r="F13" i="1"/>
  <c r="C13" i="1" s="1"/>
  <c r="F14" i="1"/>
  <c r="C14" i="1" s="1"/>
  <c r="F15" i="1"/>
  <c r="C15" i="1" s="1"/>
  <c r="F16" i="1"/>
  <c r="C16" i="1" s="1"/>
  <c r="F17" i="1"/>
  <c r="C17" i="1" s="1"/>
  <c r="F18" i="1"/>
  <c r="C18" i="1" s="1"/>
  <c r="F19" i="1"/>
  <c r="C19" i="1" s="1"/>
  <c r="F20" i="1"/>
  <c r="C20" i="1" s="1"/>
  <c r="F21" i="1"/>
  <c r="C21" i="1" s="1"/>
  <c r="F22" i="1"/>
  <c r="C22" i="1" s="1"/>
  <c r="F23" i="1"/>
  <c r="C23" i="1" s="1"/>
  <c r="F24" i="1"/>
  <c r="C24" i="1" s="1"/>
  <c r="F25" i="1"/>
  <c r="C25" i="1" s="1"/>
  <c r="F26" i="1"/>
  <c r="C26" i="1" s="1"/>
  <c r="F3" i="1"/>
  <c r="C3" i="1" s="1"/>
  <c r="C54" i="1" l="1"/>
  <c r="F27" i="1"/>
</calcChain>
</file>

<file path=xl/sharedStrings.xml><?xml version="1.0" encoding="utf-8"?>
<sst xmlns="http://schemas.openxmlformats.org/spreadsheetml/2006/main" count="51" uniqueCount="51">
  <si>
    <t>チラシ配布先リスト</t>
    <rPh sb="3" eb="6">
      <t>ハイフサキ</t>
    </rPh>
    <phoneticPr fontId="1"/>
  </si>
  <si>
    <t>四日市市役所</t>
    <rPh sb="0" eb="3">
      <t>ヨッカイチ</t>
    </rPh>
    <rPh sb="3" eb="6">
      <t>シヤクショ</t>
    </rPh>
    <phoneticPr fontId="1"/>
  </si>
  <si>
    <t>富洲原地区市民センター</t>
    <rPh sb="0" eb="3">
      <t>トミスハラ</t>
    </rPh>
    <rPh sb="3" eb="5">
      <t>チク</t>
    </rPh>
    <rPh sb="5" eb="7">
      <t>シミン</t>
    </rPh>
    <phoneticPr fontId="1"/>
  </si>
  <si>
    <t>富田地区市民センター</t>
    <rPh sb="0" eb="2">
      <t>トミダ</t>
    </rPh>
    <rPh sb="2" eb="4">
      <t>チク</t>
    </rPh>
    <rPh sb="4" eb="6">
      <t>シミン</t>
    </rPh>
    <phoneticPr fontId="1"/>
  </si>
  <si>
    <t>羽津地区市民センター</t>
    <rPh sb="0" eb="2">
      <t>ハヅ</t>
    </rPh>
    <rPh sb="2" eb="4">
      <t>チク</t>
    </rPh>
    <rPh sb="4" eb="6">
      <t>シミン</t>
    </rPh>
    <phoneticPr fontId="1"/>
  </si>
  <si>
    <t>常盤地区市民センター</t>
    <rPh sb="0" eb="2">
      <t>トキワ</t>
    </rPh>
    <rPh sb="2" eb="4">
      <t>チク</t>
    </rPh>
    <rPh sb="4" eb="6">
      <t>シミン</t>
    </rPh>
    <phoneticPr fontId="1"/>
  </si>
  <si>
    <t>日永地区市民センター</t>
    <rPh sb="0" eb="4">
      <t>ヒナガチク</t>
    </rPh>
    <rPh sb="4" eb="6">
      <t>シミン</t>
    </rPh>
    <phoneticPr fontId="1"/>
  </si>
  <si>
    <t>四郷地区市民センター</t>
    <rPh sb="0" eb="4">
      <t>ヨゴウチク</t>
    </rPh>
    <rPh sb="4" eb="6">
      <t>シミン</t>
    </rPh>
    <phoneticPr fontId="1"/>
  </si>
  <si>
    <t>内部地区市民センター</t>
    <rPh sb="0" eb="4">
      <t>ウツベチク</t>
    </rPh>
    <rPh sb="4" eb="6">
      <t>シミン</t>
    </rPh>
    <phoneticPr fontId="1"/>
  </si>
  <si>
    <t>塩浜地区市民センター</t>
    <rPh sb="0" eb="4">
      <t>シオハマチク</t>
    </rPh>
    <rPh sb="4" eb="6">
      <t>シミン</t>
    </rPh>
    <phoneticPr fontId="1"/>
  </si>
  <si>
    <t>小山田地区市民センター</t>
    <rPh sb="0" eb="5">
      <t>オヤマダチク</t>
    </rPh>
    <rPh sb="5" eb="7">
      <t>シミン</t>
    </rPh>
    <phoneticPr fontId="1"/>
  </si>
  <si>
    <t>川島地区市民センター</t>
    <rPh sb="0" eb="4">
      <t>カワシマチク</t>
    </rPh>
    <rPh sb="4" eb="6">
      <t>シミン</t>
    </rPh>
    <phoneticPr fontId="1"/>
  </si>
  <si>
    <t>神前地区市民センター</t>
    <rPh sb="0" eb="4">
      <t>カンザキチク</t>
    </rPh>
    <rPh sb="4" eb="6">
      <t>シミン</t>
    </rPh>
    <phoneticPr fontId="1"/>
  </si>
  <si>
    <t>桜地区市民センター</t>
    <rPh sb="0" eb="1">
      <t>サクラ</t>
    </rPh>
    <rPh sb="1" eb="3">
      <t>チク</t>
    </rPh>
    <rPh sb="3" eb="5">
      <t>シミン</t>
    </rPh>
    <phoneticPr fontId="1"/>
  </si>
  <si>
    <t>三重地区市民センター</t>
    <rPh sb="0" eb="4">
      <t>ミエチク</t>
    </rPh>
    <rPh sb="4" eb="6">
      <t>シミン</t>
    </rPh>
    <phoneticPr fontId="1"/>
  </si>
  <si>
    <t>県地区市民センター</t>
    <rPh sb="0" eb="1">
      <t>アガタ</t>
    </rPh>
    <rPh sb="1" eb="3">
      <t>チク</t>
    </rPh>
    <rPh sb="3" eb="5">
      <t>シミン</t>
    </rPh>
    <phoneticPr fontId="1"/>
  </si>
  <si>
    <t>八郷地区市民センター</t>
    <rPh sb="0" eb="2">
      <t>ヤサト</t>
    </rPh>
    <rPh sb="2" eb="4">
      <t>チク</t>
    </rPh>
    <rPh sb="4" eb="6">
      <t>シミン</t>
    </rPh>
    <phoneticPr fontId="1"/>
  </si>
  <si>
    <t>下野地区市民センター</t>
    <rPh sb="0" eb="4">
      <t>シモノチク</t>
    </rPh>
    <rPh sb="4" eb="6">
      <t>シミン</t>
    </rPh>
    <phoneticPr fontId="1"/>
  </si>
  <si>
    <t>大矢知地区市民センター</t>
    <rPh sb="0" eb="5">
      <t>オオヤチチク</t>
    </rPh>
    <rPh sb="5" eb="7">
      <t>シミン</t>
    </rPh>
    <phoneticPr fontId="1"/>
  </si>
  <si>
    <t>河原田地区市民センター</t>
    <rPh sb="0" eb="3">
      <t>カワラダ</t>
    </rPh>
    <rPh sb="3" eb="5">
      <t>チク</t>
    </rPh>
    <rPh sb="5" eb="7">
      <t>シミン</t>
    </rPh>
    <phoneticPr fontId="1"/>
  </si>
  <si>
    <t>水沢地区市民センター</t>
    <rPh sb="0" eb="2">
      <t>スイザワ</t>
    </rPh>
    <rPh sb="2" eb="4">
      <t>チク</t>
    </rPh>
    <rPh sb="4" eb="6">
      <t>シミン</t>
    </rPh>
    <phoneticPr fontId="1"/>
  </si>
  <si>
    <t>保々地区市民センター</t>
    <rPh sb="0" eb="2">
      <t>ホボ</t>
    </rPh>
    <rPh sb="2" eb="4">
      <t>チク</t>
    </rPh>
    <rPh sb="4" eb="6">
      <t>シミン</t>
    </rPh>
    <phoneticPr fontId="1"/>
  </si>
  <si>
    <t>海蔵地区市民センター</t>
    <rPh sb="0" eb="2">
      <t>カイゾウ</t>
    </rPh>
    <rPh sb="2" eb="4">
      <t>チク</t>
    </rPh>
    <rPh sb="4" eb="6">
      <t>シミン</t>
    </rPh>
    <phoneticPr fontId="1"/>
  </si>
  <si>
    <t>橋北地区市民センター</t>
    <rPh sb="0" eb="2">
      <t>キョウホク</t>
    </rPh>
    <rPh sb="2" eb="4">
      <t>チク</t>
    </rPh>
    <rPh sb="4" eb="6">
      <t>シミン</t>
    </rPh>
    <phoneticPr fontId="1"/>
  </si>
  <si>
    <t>楠地区市民センター</t>
    <rPh sb="0" eb="1">
      <t>クス</t>
    </rPh>
    <rPh sb="1" eb="3">
      <t>チク</t>
    </rPh>
    <rPh sb="3" eb="5">
      <t>シミン</t>
    </rPh>
    <phoneticPr fontId="1"/>
  </si>
  <si>
    <t>中部地区市民センター</t>
    <rPh sb="0" eb="4">
      <t>チュウブチク</t>
    </rPh>
    <rPh sb="4" eb="6">
      <t>シミン</t>
    </rPh>
    <phoneticPr fontId="1"/>
  </si>
  <si>
    <t>人口（R7.3.1現在）</t>
    <rPh sb="0" eb="2">
      <t>ジンコウ</t>
    </rPh>
    <rPh sb="9" eb="11">
      <t>ゲンザイ</t>
    </rPh>
    <phoneticPr fontId="1"/>
  </si>
  <si>
    <t>配布枚数</t>
    <rPh sb="0" eb="2">
      <t>ハイフ</t>
    </rPh>
    <rPh sb="2" eb="4">
      <t>マイスウ</t>
    </rPh>
    <phoneticPr fontId="1"/>
  </si>
  <si>
    <t>観光協会</t>
    <rPh sb="0" eb="4">
      <t>カンコウキョウカイ</t>
    </rPh>
    <phoneticPr fontId="1"/>
  </si>
  <si>
    <t>四日市観光協会</t>
    <rPh sb="0" eb="3">
      <t>ヨッカイチ</t>
    </rPh>
    <rPh sb="3" eb="7">
      <t>カンコウキョウカイ</t>
    </rPh>
    <phoneticPr fontId="1"/>
  </si>
  <si>
    <t>枚数</t>
    <rPh sb="0" eb="2">
      <t>マイスウ</t>
    </rPh>
    <phoneticPr fontId="1"/>
  </si>
  <si>
    <t>市役所・市民センター</t>
    <rPh sb="0" eb="3">
      <t>シヤクショ</t>
    </rPh>
    <rPh sb="4" eb="6">
      <t>シミン</t>
    </rPh>
    <phoneticPr fontId="1"/>
  </si>
  <si>
    <t>菰野町観光協会</t>
    <rPh sb="0" eb="3">
      <t>コモノチョウ</t>
    </rPh>
    <rPh sb="3" eb="7">
      <t>カンコウキョウカイ</t>
    </rPh>
    <phoneticPr fontId="1"/>
  </si>
  <si>
    <t>四日市市公共施設</t>
    <rPh sb="0" eb="4">
      <t>ヨッカイチシ</t>
    </rPh>
    <rPh sb="4" eb="8">
      <t>コウキョウシセツ</t>
    </rPh>
    <phoneticPr fontId="1"/>
  </si>
  <si>
    <t>文化会館</t>
    <rPh sb="0" eb="4">
      <t>ブンカカイカン</t>
    </rPh>
    <phoneticPr fontId="1"/>
  </si>
  <si>
    <t>三浜文化会館</t>
    <rPh sb="0" eb="2">
      <t>ミハマ</t>
    </rPh>
    <rPh sb="2" eb="6">
      <t>ブンカカイカン</t>
    </rPh>
    <phoneticPr fontId="1"/>
  </si>
  <si>
    <t>なやプラザ</t>
    <phoneticPr fontId="1"/>
  </si>
  <si>
    <t>四日市市磁場産業振興センター</t>
    <rPh sb="0" eb="4">
      <t>ヨッカイチシ</t>
    </rPh>
    <rPh sb="4" eb="6">
      <t>ジバ</t>
    </rPh>
    <rPh sb="6" eb="8">
      <t>サンギョウ</t>
    </rPh>
    <rPh sb="8" eb="10">
      <t>シンコウ</t>
    </rPh>
    <phoneticPr fontId="1"/>
  </si>
  <si>
    <t>市内飲食店</t>
    <rPh sb="0" eb="2">
      <t>シナイ</t>
    </rPh>
    <rPh sb="2" eb="5">
      <t>インショクテン</t>
    </rPh>
    <phoneticPr fontId="1"/>
  </si>
  <si>
    <t>勤労者・市民交流センター</t>
    <rPh sb="0" eb="2">
      <t>キンロウ</t>
    </rPh>
    <rPh sb="2" eb="3">
      <t>シャ</t>
    </rPh>
    <rPh sb="4" eb="6">
      <t>シミン</t>
    </rPh>
    <rPh sb="6" eb="8">
      <t>コウリュウ</t>
    </rPh>
    <phoneticPr fontId="1"/>
  </si>
  <si>
    <t>三重北勢健康増進センター</t>
    <rPh sb="0" eb="2">
      <t>ミエ</t>
    </rPh>
    <rPh sb="2" eb="4">
      <t>ホクセイ</t>
    </rPh>
    <rPh sb="4" eb="6">
      <t>ケンコウ</t>
    </rPh>
    <rPh sb="6" eb="8">
      <t>ゾウシン</t>
    </rPh>
    <phoneticPr fontId="1"/>
  </si>
  <si>
    <t>あさけプラザ</t>
    <phoneticPr fontId="1"/>
  </si>
  <si>
    <t>楠ふれあいセンター</t>
    <rPh sb="0" eb="1">
      <t>クス</t>
    </rPh>
    <phoneticPr fontId="1"/>
  </si>
  <si>
    <t>そらんぽ四日市</t>
    <rPh sb="4" eb="7">
      <t>ヨッカイチ</t>
    </rPh>
    <phoneticPr fontId="1"/>
  </si>
  <si>
    <t>協力団体</t>
    <rPh sb="0" eb="4">
      <t>キョウリョクダンタイ</t>
    </rPh>
    <phoneticPr fontId="1"/>
  </si>
  <si>
    <t>三重県トラック協会青年部会</t>
    <rPh sb="0" eb="3">
      <t>ミエケン</t>
    </rPh>
    <rPh sb="7" eb="9">
      <t>キョウカイ</t>
    </rPh>
    <rPh sb="9" eb="13">
      <t>セイネンブカイ</t>
    </rPh>
    <phoneticPr fontId="1"/>
  </si>
  <si>
    <t>四日市eスポーツ協会</t>
    <rPh sb="0" eb="3">
      <t>ヨッカイチ</t>
    </rPh>
    <rPh sb="8" eb="10">
      <t>キョウカイ</t>
    </rPh>
    <phoneticPr fontId="1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</si>
  <si>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1"/>
  </si>
  <si>
    <t>四日市海洋少年団</t>
    <rPh sb="0" eb="3">
      <t>ヨッカイチ</t>
    </rPh>
    <rPh sb="3" eb="8">
      <t>カイヨウショウネンダン</t>
    </rPh>
    <phoneticPr fontId="1"/>
  </si>
  <si>
    <t>ヴィアティン三重</t>
    <rPh sb="6" eb="8">
      <t>ミエ</t>
    </rPh>
    <phoneticPr fontId="1"/>
  </si>
  <si>
    <t>防災教育センター</t>
    <rPh sb="0" eb="2">
      <t>ボウサイ</t>
    </rPh>
    <rPh sb="2" eb="4">
      <t>キョウイク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</si>
</sst>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 applyAlignment="1" applyProtection="1">
      <protection locked="0"/>
    </xf>
    <xf numFmtId="3" fontId="5" fillId="0" borderId="1" xfId="2" applyNumberFormat="1" applyFont="1" applyBorder="1" applyAlignment="1">
      <alignment horizontal="right"/>
    </xf>
    <xf numFmtId="0" fontId="3" fillId="0" borderId="3" xfId="0" applyFont="1" applyBorder="1" applyAlignment="1">
      <alignment horizontal="left" vertical="top"/>
    </xf>
    <xf numFmtId="3" fontId="5" fillId="0" borderId="0" xfId="2" applyNumberFormat="1" applyFont="1" applyAlignment="1">
      <alignment horizontal="right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3">
    <cellStyle name="標準" xfId="0" builtinId="0"/>
    <cellStyle name="標準 2" xfId="2" xr:uid="{F5FEF36D-4EBC-4137-A423-2AA4775EAEAE}"/>
    <cellStyle name="標準 3" xfId="1" xr:uid="{114B4E2B-BA8A-4234-925E-4E405C6A1D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71987-6B2B-49C1-AFB6-5358DC834EB1}">
  <sheetPr>
    <pageSetUpPr fitToPage="1"/>
  </sheetPr>
  <dimension ref="A1:F54"/>
  <sheetViews>
    <sheetView tabSelected="1" view="pageBreakPreview" zoomScaleNormal="100" zoomScaleSheetLayoutView="100" workbookViewId="0">
      <selection sqref="A1:B1"/>
    </sheetView>
  </sheetViews>
  <sheetFormatPr defaultColWidth="8.69921875" defaultRowHeight="18" x14ac:dyDescent="0.45"/>
  <cols>
    <col min="1" max="1" width="21.296875" style="4" bestFit="1" customWidth="1"/>
    <col min="2" max="2" width="38" style="4" bestFit="1" customWidth="1"/>
    <col min="3" max="4" width="8.69921875" style="4"/>
    <col min="5" max="5" width="18.796875" style="4" bestFit="1" customWidth="1"/>
    <col min="6" max="16384" width="8.69921875" style="4"/>
  </cols>
  <sheetData>
    <row r="1" spans="1:6" x14ac:dyDescent="0.45">
      <c r="A1" s="1" t="s">
        <v>0</v>
      </c>
      <c r="B1" s="1"/>
      <c r="C1" s="2" t="s">
        <v>27</v>
      </c>
      <c r="D1" s="3"/>
      <c r="E1" s="2" t="s">
        <v>26</v>
      </c>
      <c r="F1" s="2" t="s">
        <v>30</v>
      </c>
    </row>
    <row r="2" spans="1:6" x14ac:dyDescent="0.2">
      <c r="A2" s="5" t="s">
        <v>31</v>
      </c>
      <c r="B2" s="6" t="s">
        <v>1</v>
      </c>
      <c r="C2" s="6">
        <f>+F2</f>
        <v>300</v>
      </c>
      <c r="E2" s="7">
        <v>306008</v>
      </c>
      <c r="F2" s="6">
        <v>300</v>
      </c>
    </row>
    <row r="3" spans="1:6" x14ac:dyDescent="0.2">
      <c r="A3" s="5"/>
      <c r="B3" s="6" t="s">
        <v>25</v>
      </c>
      <c r="C3" s="6">
        <f t="shared" ref="C3:C26" si="0">+F3</f>
        <v>60</v>
      </c>
      <c r="E3" s="8">
        <v>23733</v>
      </c>
      <c r="F3" s="6">
        <f t="shared" ref="F3:F26" si="1">+ROUNDUP($F$2*E3/$E$2,-1)*2</f>
        <v>60</v>
      </c>
    </row>
    <row r="4" spans="1:6" x14ac:dyDescent="0.2">
      <c r="A4" s="5"/>
      <c r="B4" s="6" t="s">
        <v>2</v>
      </c>
      <c r="C4" s="6">
        <f t="shared" si="0"/>
        <v>20</v>
      </c>
      <c r="E4" s="8">
        <v>8183</v>
      </c>
      <c r="F4" s="6">
        <f t="shared" si="1"/>
        <v>20</v>
      </c>
    </row>
    <row r="5" spans="1:6" x14ac:dyDescent="0.2">
      <c r="A5" s="5"/>
      <c r="B5" s="6" t="s">
        <v>3</v>
      </c>
      <c r="C5" s="6">
        <f t="shared" si="0"/>
        <v>40</v>
      </c>
      <c r="E5" s="8">
        <v>12514</v>
      </c>
      <c r="F5" s="6">
        <f t="shared" si="1"/>
        <v>40</v>
      </c>
    </row>
    <row r="6" spans="1:6" x14ac:dyDescent="0.2">
      <c r="A6" s="5"/>
      <c r="B6" s="6" t="s">
        <v>4</v>
      </c>
      <c r="C6" s="6">
        <f t="shared" si="0"/>
        <v>40</v>
      </c>
      <c r="E6" s="8">
        <v>18013</v>
      </c>
      <c r="F6" s="6">
        <f t="shared" si="1"/>
        <v>40</v>
      </c>
    </row>
    <row r="7" spans="1:6" x14ac:dyDescent="0.2">
      <c r="A7" s="5"/>
      <c r="B7" s="6" t="s">
        <v>5</v>
      </c>
      <c r="C7" s="6">
        <f t="shared" si="0"/>
        <v>60</v>
      </c>
      <c r="E7" s="8">
        <v>28089</v>
      </c>
      <c r="F7" s="6">
        <f t="shared" si="1"/>
        <v>60</v>
      </c>
    </row>
    <row r="8" spans="1:6" x14ac:dyDescent="0.2">
      <c r="A8" s="5"/>
      <c r="B8" s="6" t="s">
        <v>6</v>
      </c>
      <c r="C8" s="6">
        <f t="shared" si="0"/>
        <v>40</v>
      </c>
      <c r="E8" s="8">
        <v>18547</v>
      </c>
      <c r="F8" s="6">
        <f t="shared" si="1"/>
        <v>40</v>
      </c>
    </row>
    <row r="9" spans="1:6" x14ac:dyDescent="0.2">
      <c r="A9" s="5"/>
      <c r="B9" s="6" t="s">
        <v>7</v>
      </c>
      <c r="C9" s="6">
        <f t="shared" si="0"/>
        <v>60</v>
      </c>
      <c r="E9" s="8">
        <v>22577</v>
      </c>
      <c r="F9" s="6">
        <f t="shared" si="1"/>
        <v>60</v>
      </c>
    </row>
    <row r="10" spans="1:6" x14ac:dyDescent="0.2">
      <c r="A10" s="5"/>
      <c r="B10" s="6" t="s">
        <v>8</v>
      </c>
      <c r="C10" s="6">
        <f t="shared" si="0"/>
        <v>40</v>
      </c>
      <c r="E10" s="8">
        <v>18368</v>
      </c>
      <c r="F10" s="6">
        <f t="shared" si="1"/>
        <v>40</v>
      </c>
    </row>
    <row r="11" spans="1:6" x14ac:dyDescent="0.2">
      <c r="A11" s="5"/>
      <c r="B11" s="6" t="s">
        <v>9</v>
      </c>
      <c r="C11" s="6">
        <f t="shared" si="0"/>
        <v>20</v>
      </c>
      <c r="E11" s="8">
        <v>5813</v>
      </c>
      <c r="F11" s="6">
        <f t="shared" si="1"/>
        <v>20</v>
      </c>
    </row>
    <row r="12" spans="1:6" x14ac:dyDescent="0.2">
      <c r="A12" s="5"/>
      <c r="B12" s="6" t="s">
        <v>10</v>
      </c>
      <c r="C12" s="6">
        <f t="shared" si="0"/>
        <v>20</v>
      </c>
      <c r="E12" s="8">
        <v>4117</v>
      </c>
      <c r="F12" s="6">
        <f t="shared" si="1"/>
        <v>20</v>
      </c>
    </row>
    <row r="13" spans="1:6" x14ac:dyDescent="0.2">
      <c r="A13" s="5"/>
      <c r="B13" s="6" t="s">
        <v>11</v>
      </c>
      <c r="C13" s="6">
        <f t="shared" si="0"/>
        <v>40</v>
      </c>
      <c r="E13" s="8">
        <v>11472</v>
      </c>
      <c r="F13" s="6">
        <f t="shared" si="1"/>
        <v>40</v>
      </c>
    </row>
    <row r="14" spans="1:6" x14ac:dyDescent="0.2">
      <c r="A14" s="5"/>
      <c r="B14" s="6" t="s">
        <v>12</v>
      </c>
      <c r="C14" s="6">
        <f t="shared" si="0"/>
        <v>20</v>
      </c>
      <c r="E14" s="8">
        <v>6752</v>
      </c>
      <c r="F14" s="6">
        <f t="shared" si="1"/>
        <v>20</v>
      </c>
    </row>
    <row r="15" spans="1:6" x14ac:dyDescent="0.2">
      <c r="A15" s="5"/>
      <c r="B15" s="6" t="s">
        <v>13</v>
      </c>
      <c r="C15" s="6">
        <f t="shared" si="0"/>
        <v>40</v>
      </c>
      <c r="E15" s="8">
        <v>14110</v>
      </c>
      <c r="F15" s="6">
        <f t="shared" si="1"/>
        <v>40</v>
      </c>
    </row>
    <row r="16" spans="1:6" x14ac:dyDescent="0.2">
      <c r="A16" s="5"/>
      <c r="B16" s="6" t="s">
        <v>14</v>
      </c>
      <c r="C16" s="6">
        <f t="shared" si="0"/>
        <v>60</v>
      </c>
      <c r="E16" s="8">
        <v>21794</v>
      </c>
      <c r="F16" s="6">
        <f t="shared" si="1"/>
        <v>60</v>
      </c>
    </row>
    <row r="17" spans="1:6" x14ac:dyDescent="0.2">
      <c r="A17" s="5"/>
      <c r="B17" s="6" t="s">
        <v>15</v>
      </c>
      <c r="C17" s="6">
        <f t="shared" si="0"/>
        <v>20</v>
      </c>
      <c r="E17" s="8">
        <v>6663</v>
      </c>
      <c r="F17" s="6">
        <f t="shared" si="1"/>
        <v>20</v>
      </c>
    </row>
    <row r="18" spans="1:6" x14ac:dyDescent="0.2">
      <c r="A18" s="5"/>
      <c r="B18" s="6" t="s">
        <v>16</v>
      </c>
      <c r="C18" s="6">
        <f t="shared" si="0"/>
        <v>40</v>
      </c>
      <c r="E18" s="8">
        <v>12419</v>
      </c>
      <c r="F18" s="6">
        <f t="shared" si="1"/>
        <v>40</v>
      </c>
    </row>
    <row r="19" spans="1:6" x14ac:dyDescent="0.2">
      <c r="A19" s="5"/>
      <c r="B19" s="6" t="s">
        <v>17</v>
      </c>
      <c r="C19" s="6">
        <f t="shared" si="0"/>
        <v>20</v>
      </c>
      <c r="E19" s="8">
        <v>8543</v>
      </c>
      <c r="F19" s="6">
        <f t="shared" si="1"/>
        <v>20</v>
      </c>
    </row>
    <row r="20" spans="1:6" x14ac:dyDescent="0.2">
      <c r="A20" s="5"/>
      <c r="B20" s="6" t="s">
        <v>18</v>
      </c>
      <c r="C20" s="6">
        <f t="shared" si="0"/>
        <v>60</v>
      </c>
      <c r="E20" s="8">
        <v>21643</v>
      </c>
      <c r="F20" s="6">
        <f t="shared" si="1"/>
        <v>60</v>
      </c>
    </row>
    <row r="21" spans="1:6" x14ac:dyDescent="0.2">
      <c r="A21" s="5"/>
      <c r="B21" s="6" t="s">
        <v>19</v>
      </c>
      <c r="C21" s="6">
        <f t="shared" si="0"/>
        <v>20</v>
      </c>
      <c r="E21" s="8">
        <v>4930</v>
      </c>
      <c r="F21" s="6">
        <f t="shared" si="1"/>
        <v>20</v>
      </c>
    </row>
    <row r="22" spans="1:6" x14ac:dyDescent="0.2">
      <c r="A22" s="5"/>
      <c r="B22" s="6" t="s">
        <v>20</v>
      </c>
      <c r="C22" s="6">
        <f t="shared" si="0"/>
        <v>20</v>
      </c>
      <c r="E22" s="8">
        <v>2808</v>
      </c>
      <c r="F22" s="6">
        <f t="shared" si="1"/>
        <v>20</v>
      </c>
    </row>
    <row r="23" spans="1:6" x14ac:dyDescent="0.2">
      <c r="A23" s="5"/>
      <c r="B23" s="6" t="s">
        <v>21</v>
      </c>
      <c r="C23" s="6">
        <f t="shared" si="0"/>
        <v>20</v>
      </c>
      <c r="E23" s="8">
        <v>6386</v>
      </c>
      <c r="F23" s="6">
        <f t="shared" si="1"/>
        <v>20</v>
      </c>
    </row>
    <row r="24" spans="1:6" x14ac:dyDescent="0.2">
      <c r="A24" s="5"/>
      <c r="B24" s="6" t="s">
        <v>22</v>
      </c>
      <c r="C24" s="6">
        <f t="shared" si="0"/>
        <v>40</v>
      </c>
      <c r="E24" s="8">
        <v>13174</v>
      </c>
      <c r="F24" s="6">
        <f t="shared" si="1"/>
        <v>40</v>
      </c>
    </row>
    <row r="25" spans="1:6" x14ac:dyDescent="0.2">
      <c r="A25" s="5"/>
      <c r="B25" s="6" t="s">
        <v>23</v>
      </c>
      <c r="C25" s="6">
        <f t="shared" si="0"/>
        <v>20</v>
      </c>
      <c r="E25" s="8">
        <v>5146</v>
      </c>
      <c r="F25" s="6">
        <f t="shared" si="1"/>
        <v>20</v>
      </c>
    </row>
    <row r="26" spans="1:6" x14ac:dyDescent="0.2">
      <c r="A26" s="5"/>
      <c r="B26" s="6" t="s">
        <v>24</v>
      </c>
      <c r="C26" s="6">
        <f t="shared" si="0"/>
        <v>40</v>
      </c>
      <c r="E26" s="8">
        <v>10214</v>
      </c>
      <c r="F26" s="6">
        <f t="shared" si="1"/>
        <v>40</v>
      </c>
    </row>
    <row r="27" spans="1:6" x14ac:dyDescent="0.2">
      <c r="A27" s="9" t="s">
        <v>33</v>
      </c>
      <c r="B27" s="6" t="s">
        <v>34</v>
      </c>
      <c r="C27" s="6">
        <v>200</v>
      </c>
      <c r="E27" s="10"/>
      <c r="F27" s="6">
        <f>SUM(F2:F26)</f>
        <v>1160</v>
      </c>
    </row>
    <row r="28" spans="1:6" x14ac:dyDescent="0.2">
      <c r="A28" s="11"/>
      <c r="B28" s="6" t="s">
        <v>43</v>
      </c>
      <c r="C28" s="6">
        <v>100</v>
      </c>
      <c r="E28" s="10"/>
    </row>
    <row r="29" spans="1:6" x14ac:dyDescent="0.2">
      <c r="A29" s="11"/>
      <c r="B29" s="6" t="s">
        <v>35</v>
      </c>
      <c r="C29" s="6">
        <v>50</v>
      </c>
      <c r="E29" s="10"/>
    </row>
    <row r="30" spans="1:6" x14ac:dyDescent="0.2">
      <c r="A30" s="11"/>
      <c r="B30" s="6" t="s">
        <v>36</v>
      </c>
      <c r="C30" s="6">
        <v>50</v>
      </c>
      <c r="E30" s="10"/>
    </row>
    <row r="31" spans="1:6" x14ac:dyDescent="0.2">
      <c r="A31" s="11"/>
      <c r="B31" s="6" t="s">
        <v>37</v>
      </c>
      <c r="C31" s="6">
        <v>50</v>
      </c>
      <c r="E31" s="10"/>
    </row>
    <row r="32" spans="1:6" x14ac:dyDescent="0.2">
      <c r="A32" s="11"/>
      <c r="B32" s="6" t="s">
        <v>39</v>
      </c>
      <c r="C32" s="6">
        <v>30</v>
      </c>
      <c r="E32" s="10"/>
    </row>
    <row r="33" spans="1:5" x14ac:dyDescent="0.2">
      <c r="A33" s="11"/>
      <c r="B33" s="6" t="s">
        <v>40</v>
      </c>
      <c r="C33" s="6">
        <v>30</v>
      </c>
      <c r="E33" s="10"/>
    </row>
    <row r="34" spans="1:5" x14ac:dyDescent="0.2">
      <c r="A34" s="11"/>
      <c r="B34" s="6" t="s">
        <v>41</v>
      </c>
      <c r="C34" s="6">
        <v>30</v>
      </c>
      <c r="E34" s="10"/>
    </row>
    <row r="35" spans="1:5" x14ac:dyDescent="0.2">
      <c r="A35" s="12"/>
      <c r="B35" s="6" t="s">
        <v>42</v>
      </c>
      <c r="C35" s="6">
        <v>30</v>
      </c>
      <c r="E35" s="10"/>
    </row>
    <row r="36" spans="1:5" x14ac:dyDescent="0.2">
      <c r="A36" s="9" t="s">
        <v>28</v>
      </c>
      <c r="B36" s="6" t="s">
        <v>29</v>
      </c>
      <c r="C36" s="6">
        <v>200</v>
      </c>
      <c r="E36" s="10"/>
    </row>
    <row r="37" spans="1:5" x14ac:dyDescent="0.2">
      <c r="A37" s="12"/>
      <c r="B37" s="6" t="s">
        <v>32</v>
      </c>
      <c r="C37" s="6">
        <v>100</v>
      </c>
      <c r="E37" s="10"/>
    </row>
    <row r="38" spans="1:5" x14ac:dyDescent="0.45">
      <c r="A38" s="13" t="s">
        <v>38</v>
      </c>
      <c r="B38" s="6"/>
      <c r="C38" s="6">
        <v>30</v>
      </c>
    </row>
    <row r="39" spans="1:5" x14ac:dyDescent="0.45">
      <c r="A39" s="13"/>
      <c r="B39" s="6"/>
      <c r="C39" s="6">
        <v>30</v>
      </c>
    </row>
    <row r="40" spans="1:5" x14ac:dyDescent="0.45">
      <c r="A40" s="13"/>
      <c r="B40" s="6"/>
      <c r="C40" s="6">
        <v>30</v>
      </c>
    </row>
    <row r="41" spans="1:5" x14ac:dyDescent="0.45">
      <c r="A41" s="13"/>
      <c r="B41" s="6"/>
      <c r="C41" s="6">
        <v>30</v>
      </c>
    </row>
    <row r="42" spans="1:5" x14ac:dyDescent="0.45">
      <c r="A42" s="13"/>
      <c r="B42" s="6"/>
      <c r="C42" s="6">
        <v>30</v>
      </c>
    </row>
    <row r="43" spans="1:5" x14ac:dyDescent="0.45">
      <c r="A43" s="13"/>
      <c r="B43" s="6"/>
      <c r="C43" s="6">
        <v>30</v>
      </c>
    </row>
    <row r="44" spans="1:5" x14ac:dyDescent="0.45">
      <c r="A44" s="13"/>
      <c r="B44" s="6"/>
      <c r="C44" s="6">
        <v>30</v>
      </c>
    </row>
    <row r="45" spans="1:5" x14ac:dyDescent="0.45">
      <c r="A45" s="13"/>
      <c r="B45" s="6"/>
      <c r="C45" s="6">
        <v>30</v>
      </c>
    </row>
    <row r="46" spans="1:5" x14ac:dyDescent="0.45">
      <c r="A46" s="13"/>
      <c r="B46" s="6"/>
      <c r="C46" s="6">
        <v>30</v>
      </c>
    </row>
    <row r="47" spans="1:5" x14ac:dyDescent="0.45">
      <c r="A47" s="13"/>
      <c r="B47" s="6"/>
      <c r="C47" s="6">
        <v>30</v>
      </c>
    </row>
    <row r="48" spans="1:5" x14ac:dyDescent="0.45">
      <c r="A48" s="13" t="s">
        <v>44</v>
      </c>
      <c r="B48" s="6" t="s">
        <v>45</v>
      </c>
      <c r="C48" s="6">
        <v>10</v>
      </c>
    </row>
    <row r="49" spans="1:3" x14ac:dyDescent="0.45">
      <c r="A49" s="13"/>
      <c r="B49" s="6" t="s">
        <v>46</v>
      </c>
      <c r="C49" s="6">
        <v>10</v>
      </c>
    </row>
    <row r="50" spans="1:3" x14ac:dyDescent="0.45">
      <c r="A50" s="13"/>
      <c r="B50" s="6" t="s">
        <v>47</v>
      </c>
      <c r="C50" s="6">
        <v>10</v>
      </c>
    </row>
    <row r="51" spans="1:3" x14ac:dyDescent="0.45">
      <c r="A51" s="13"/>
      <c r="B51" s="6" t="s">
        <v>48</v>
      </c>
      <c r="C51" s="6">
        <v>10</v>
      </c>
    </row>
    <row r="52" spans="1:3" x14ac:dyDescent="0.45">
      <c r="A52" s="13"/>
      <c r="B52" s="6" t="s">
        <v>49</v>
      </c>
      <c r="C52" s="6">
        <v>10</v>
      </c>
    </row>
    <row r="53" spans="1:3" x14ac:dyDescent="0.45">
      <c r="A53" s="13"/>
      <c r="B53" s="6" t="s">
        <v>50</v>
      </c>
      <c r="C53" s="6">
        <v>20</v>
      </c>
    </row>
    <row r="54" spans="1:3" x14ac:dyDescent="0.45">
      <c r="C54" s="4">
        <f>SUM(C2:C53)</f>
        <v>2400</v>
      </c>
    </row>
  </sheetData>
  <mergeCells count="6">
    <mergeCell ref="A2:A26"/>
    <mergeCell ref="A1:B1"/>
    <mergeCell ref="A48:A53"/>
    <mergeCell ref="A38:A47"/>
    <mergeCell ref="A27:A35"/>
    <mergeCell ref="A36:A3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（有）森山建設 .</cp:lastModifiedBy>
  <cp:lastPrinted>2025-04-22T07:10:37Z</cp:lastPrinted>
  <dcterms:created xsi:type="dcterms:W3CDTF">2025-04-02T05:23:33Z</dcterms:created>
  <dcterms:modified xsi:type="dcterms:W3CDTF">2025-05-16T12:51:47Z</dcterms:modified>
</cp:coreProperties>
</file>