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卒業式_報告\jim12rk01\jim12rk01+\jim12rk01+\sanko\原本\"/>
    </mc:Choice>
  </mc:AlternateContent>
  <xr:revisionPtr revIDLastSave="0" documentId="13_ncr:1_{B32981D2-C577-43D9-97A2-398A26C24C81}" xr6:coauthVersionLast="47" xr6:coauthVersionMax="47" xr10:uidLastSave="{00000000-0000-0000-0000-000000000000}"/>
  <bookViews>
    <workbookView xWindow="-120" yWindow="-120" windowWidth="38640" windowHeight="21120" xr2:uid="{CFA1D318-EA92-48FD-A9A5-76C691CFA167}"/>
  </bookViews>
  <sheets>
    <sheet name="Sheet1" sheetId="1" r:id="rId1"/>
  </sheets>
  <definedNames>
    <definedName name="_xlnm.Print_Area" localSheetId="0">Sheet1!$A$1:$Y$45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" i="1" l="1"/>
  <c r="I36" i="1"/>
  <c r="U27" i="1"/>
  <c r="W16" i="1"/>
  <c r="U31" i="1" s="1"/>
  <c r="U22" i="1"/>
  <c r="E16" i="1"/>
  <c r="C15" i="1" s="1"/>
  <c r="R37" i="1"/>
  <c r="Q37" i="1"/>
  <c r="O36" i="1" s="1"/>
  <c r="L37" i="1"/>
  <c r="K37" i="1"/>
  <c r="F37" i="1"/>
  <c r="E37" i="1"/>
  <c r="C36" i="1" s="1"/>
  <c r="X16" i="1"/>
  <c r="R16" i="1"/>
  <c r="Q16" i="1"/>
  <c r="O15" i="1" s="1"/>
  <c r="L16" i="1"/>
  <c r="K16" i="1"/>
  <c r="I15" i="1" s="1"/>
  <c r="F16" i="1"/>
  <c r="U15" i="1" l="1"/>
  <c r="U29" i="1"/>
  <c r="W24" i="1" s="1"/>
</calcChain>
</file>

<file path=xl/sharedStrings.xml><?xml version="1.0" encoding="utf-8"?>
<sst xmlns="http://schemas.openxmlformats.org/spreadsheetml/2006/main" count="162" uniqueCount="96">
  <si>
    <t>◀対象数</t>
    <phoneticPr fontId="5"/>
  </si>
  <si>
    <t>例会</t>
    <rPh sb="0" eb="2">
      <t>レイカイ</t>
    </rPh>
    <phoneticPr fontId="5"/>
  </si>
  <si>
    <t>執行部</t>
  </si>
  <si>
    <t>出欠</t>
    <rPh sb="0" eb="2">
      <t>シュッケツ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</si>
  <si>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</si>
  <si>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渉外</t>
    <rPh sb="0" eb="2">
      <t>ショウガイ</t>
    </rPh>
    <phoneticPr fontId="5"/>
  </si>
  <si>
    <t>研修生</t>
    <phoneticPr fontId="5"/>
  </si>
  <si>
    <t>理事長</t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</si>
  <si>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</si>
  <si>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委員長</t>
  </si>
  <si>
    <t>【休】秦　美郷</t>
    <rPh sb="3" eb="4">
      <t>ハタ</t>
    </rPh>
    <rPh sb="5" eb="7">
      <t>ミサト</t>
    </rPh>
    <phoneticPr fontId="5"/>
  </si>
  <si>
    <t>休会</t>
    <rPh sb="0" eb="2">
      <t>キュウカイ</t>
    </rPh>
    <phoneticPr fontId="5"/>
  </si>
  <si>
    <t>伊藤　佑輔</t>
    <rPh sb="0" eb="2">
      <t>イトウ</t>
    </rPh>
    <rPh sb="3" eb="5">
      <t>ユウスケ</t>
    </rPh>
    <phoneticPr fontId="5"/>
  </si>
  <si>
    <t>（承認済）</t>
    <phoneticPr fontId="5"/>
  </si>
  <si>
    <t>門脇　大樹</t>
    <phoneticPr fontId="5"/>
  </si>
  <si>
    <t>直前理事長</t>
    <phoneticPr fontId="5"/>
  </si>
  <si>
    <t>石川　史織</t>
    <rPh sb="0" eb="2">
      <t>イシカワ</t>
    </rPh>
    <rPh sb="3" eb="5">
      <t>シオリ</t>
    </rPh>
    <phoneticPr fontId="5"/>
  </si>
  <si>
    <t>副委員長</t>
  </si>
  <si>
    <t>有川　朋邦</t>
    <rPh sb="0" eb="2">
      <t>アリカワ</t>
    </rPh>
    <rPh sb="3" eb="5">
      <t>トモクニ</t>
    </rPh>
    <phoneticPr fontId="5"/>
  </si>
  <si>
    <t>中野　雄介</t>
    <rPh sb="0" eb="2">
      <t>ナカノ</t>
    </rPh>
    <rPh sb="3" eb="5">
      <t>ユウスケ</t>
    </rPh>
    <phoneticPr fontId="5"/>
  </si>
  <si>
    <r>
      <rPr>
        <sz val="10"/>
        <color rgb="FF000000"/>
        <rFont val="Meiryo UI"/>
        <family val="3"/>
        <charset val="128"/>
      </rPr>
      <t>生柳</t>
    </r>
    <r>
      <rPr>
        <sz val="10"/>
        <color rgb="FF000000"/>
        <rFont val="游ゴシック"/>
        <family val="2"/>
        <scheme val="minor"/>
      </rPr>
      <t xml:space="preserve"> </t>
    </r>
    <r>
      <rPr>
        <sz val="10"/>
        <color rgb="FF000000"/>
        <rFont val="Meiryo UI"/>
        <family val="3"/>
        <charset val="128"/>
      </rPr>
      <t>久達</t>
    </r>
    <phoneticPr fontId="5"/>
  </si>
  <si>
    <t>監事</t>
  </si>
  <si>
    <t>野呂　京志</t>
    <rPh sb="0" eb="2">
      <t>ノロ</t>
    </rPh>
    <rPh sb="3" eb="4">
      <t>キョウ</t>
    </rPh>
    <rPh sb="4" eb="5">
      <t>ココロザシ</t>
    </rPh>
    <phoneticPr fontId="5"/>
  </si>
  <si>
    <t>委員</t>
    <phoneticPr fontId="5"/>
  </si>
  <si>
    <t>藤井　浩太</t>
    <rPh sb="0" eb="2">
      <t>フジイ</t>
    </rPh>
    <rPh sb="3" eb="5">
      <t>コウタ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</si>
  <si>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</si>
  <si>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r>
      <rPr>
        <sz val="10"/>
        <color rgb="FF000000"/>
        <rFont val="Meiryo UI"/>
        <family val="3"/>
        <charset val="128"/>
      </rPr>
      <t>後藤</t>
    </r>
    <r>
      <rPr>
        <sz val="10"/>
        <color rgb="FF000000"/>
        <rFont val="游ゴシック"/>
        <family val="2"/>
        <scheme val="minor"/>
      </rPr>
      <t xml:space="preserve"> </t>
    </r>
    <r>
      <rPr>
        <sz val="10"/>
        <color rgb="FF000000"/>
        <rFont val="Meiryo UI"/>
        <family val="3"/>
        <charset val="128"/>
      </rPr>
      <t>竜也</t>
    </r>
    <phoneticPr fontId="5"/>
  </si>
  <si>
    <t>後藤　亮太</t>
    <rPh sb="0" eb="2">
      <t>ゴトウ</t>
    </rPh>
    <rPh sb="3" eb="5">
      <t>リョウタ</t>
    </rPh>
    <phoneticPr fontId="5"/>
  </si>
  <si>
    <t>ﾁｬﾝ ﾃｨｴﾝ ﾐﾝ ﾌｲ</t>
    <phoneticPr fontId="5"/>
  </si>
  <si>
    <t>萩　広光</t>
    <rPh sb="0" eb="1">
      <t>ハギ</t>
    </rPh>
    <rPh sb="2" eb="4">
      <t>ヒロミツ</t>
    </rPh>
    <phoneticPr fontId="5"/>
  </si>
  <si>
    <t>東 拓巳</t>
    <phoneticPr fontId="5"/>
  </si>
  <si>
    <t>副理事長</t>
    <phoneticPr fontId="5"/>
  </si>
  <si>
    <t>田中　俊太朗</t>
    <phoneticPr fontId="5"/>
  </si>
  <si>
    <t>萩野　一真</t>
    <phoneticPr fontId="5"/>
  </si>
  <si>
    <t>橋本　友彦</t>
    <rPh sb="0" eb="2">
      <t>ハシモト</t>
    </rPh>
    <rPh sb="3" eb="5">
      <t>トモヒコ</t>
    </rPh>
    <phoneticPr fontId="5"/>
  </si>
  <si>
    <t>樋口 真美</t>
    <phoneticPr fontId="5"/>
  </si>
  <si>
    <t>副理事長</t>
  </si>
  <si>
    <t>西田　真之</t>
    <rPh sb="0" eb="2">
      <t>ニシダ</t>
    </rPh>
    <rPh sb="3" eb="4">
      <t>シン</t>
    </rPh>
    <rPh sb="4" eb="5">
      <t>コレ</t>
    </rPh>
    <phoneticPr fontId="5"/>
  </si>
  <si>
    <t>堀井　真広</t>
    <phoneticPr fontId="5"/>
  </si>
  <si>
    <r>
      <rPr>
        <sz val="10"/>
        <color theme="1"/>
        <rFont val="Meiryo UI"/>
        <family val="2"/>
        <charset val="128"/>
      </rPr>
      <t>溝渕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eiryo UI"/>
        <family val="2"/>
        <charset val="128"/>
      </rPr>
      <t>友子</t>
    </r>
    <phoneticPr fontId="5"/>
  </si>
  <si>
    <t>森山　陽介</t>
    <rPh sb="0" eb="2">
      <t>モリヤマ</t>
    </rPh>
    <rPh sb="3" eb="5">
      <t>ヨウスケ</t>
    </rPh>
    <phoneticPr fontId="5"/>
  </si>
  <si>
    <r>
      <rPr>
        <sz val="10"/>
        <color theme="1"/>
        <rFont val="Meiryo UI"/>
        <family val="2"/>
        <charset val="128"/>
      </rPr>
      <t>萩原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eiryo UI"/>
        <family val="2"/>
        <charset val="128"/>
      </rPr>
      <t>さくら</t>
    </r>
    <phoneticPr fontId="5"/>
  </si>
  <si>
    <t>清水　一輝</t>
    <rPh sb="0" eb="2">
      <t>シミズ</t>
    </rPh>
    <rPh sb="3" eb="5">
      <t>カズキ</t>
    </rPh>
    <phoneticPr fontId="5"/>
  </si>
  <si>
    <r>
      <rPr>
        <sz val="10"/>
        <color theme="1"/>
        <rFont val="Meiryo UI"/>
        <family val="2"/>
        <charset val="128"/>
      </rPr>
      <t>矢田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eiryo UI"/>
        <family val="2"/>
        <charset val="128"/>
      </rPr>
      <t>栄里華</t>
    </r>
    <phoneticPr fontId="5"/>
  </si>
  <si>
    <t>専務理事</t>
  </si>
  <si>
    <t>出席率</t>
    <rPh sb="0" eb="3">
      <t>シュッセキリツ</t>
    </rPh>
    <phoneticPr fontId="5"/>
  </si>
  <si>
    <t>出席者</t>
    <rPh sb="0" eb="3">
      <t>シュッセキシャ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</si>
  <si>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</si>
  <si>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</si>
  <si>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ﾌﾞﾗﾝﾃﾞｨﾝｸﾞ</t>
    <phoneticPr fontId="5"/>
  </si>
  <si>
    <t>事務局</t>
  </si>
  <si>
    <t>休会者</t>
    <rPh sb="0" eb="2">
      <t>キュウカイ</t>
    </rPh>
    <rPh sb="2" eb="3">
      <t>シャ</t>
    </rPh>
    <phoneticPr fontId="5"/>
  </si>
  <si>
    <t>杉谷　俊輔</t>
    <rPh sb="0" eb="2">
      <t>スギタニ</t>
    </rPh>
    <rPh sb="3" eb="5">
      <t>シュンスケ</t>
    </rPh>
    <phoneticPr fontId="5"/>
  </si>
  <si>
    <t>委員長</t>
    <rPh sb="0" eb="3">
      <t>イインチョウ</t>
    </rPh>
    <phoneticPr fontId="5"/>
  </si>
  <si>
    <t>早川　諒</t>
    <rPh sb="0" eb="2">
      <t>ハヤカワ</t>
    </rPh>
    <rPh sb="3" eb="4">
      <t>リョウ</t>
    </rPh>
    <phoneticPr fontId="5"/>
  </si>
  <si>
    <t>事務局長</t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</si>
  <si>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</si>
  <si>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対象数</t>
    <rPh sb="0" eb="2">
      <t>タイショウ</t>
    </rPh>
    <rPh sb="2" eb="3">
      <t>スウ</t>
    </rPh>
    <phoneticPr fontId="5"/>
  </si>
  <si>
    <t>【休】真弓裕也</t>
    <rPh sb="1" eb="2">
      <t>キュウ</t>
    </rPh>
    <rPh sb="3" eb="5">
      <t>マユミ</t>
    </rPh>
    <rPh sb="5" eb="7">
      <t>ユウヤ</t>
    </rPh>
    <phoneticPr fontId="5"/>
  </si>
  <si>
    <t>副委員長</t>
    <rPh sb="0" eb="4">
      <t>フクイインチョウ</t>
    </rPh>
    <phoneticPr fontId="5"/>
  </si>
  <si>
    <t>高茂　亮太</t>
    <rPh sb="0" eb="2">
      <t>タカシゲ</t>
    </rPh>
    <rPh sb="3" eb="5">
      <t>リョウタ</t>
    </rPh>
    <phoneticPr fontId="5"/>
  </si>
  <si>
    <t>財務委員長</t>
  </si>
  <si>
    <t>中島和人</t>
    <rPh sb="0" eb="4">
      <t>ナカジマカズト</t>
    </rPh>
    <phoneticPr fontId="5"/>
  </si>
  <si>
    <t xml:space="preserve"> </t>
    <phoneticPr fontId="5"/>
  </si>
  <si>
    <t>杉本　崇</t>
    <rPh sb="0" eb="2">
      <t>スギモト</t>
    </rPh>
    <rPh sb="3" eb="4">
      <t>タカシ</t>
    </rPh>
    <phoneticPr fontId="5"/>
  </si>
  <si>
    <t>委員</t>
    <rPh sb="0" eb="2">
      <t>イイン</t>
    </rPh>
    <phoneticPr fontId="5"/>
  </si>
  <si>
    <t>稲垣　雄介</t>
    <rPh sb="0" eb="2">
      <t>イナガキ</t>
    </rPh>
    <rPh sb="3" eb="5">
      <t>ユウスケ</t>
    </rPh>
    <phoneticPr fontId="5"/>
  </si>
  <si>
    <t>事務局次長</t>
  </si>
  <si>
    <t>加藤　信宏</t>
    <rPh sb="0" eb="2">
      <t>カトウ</t>
    </rPh>
    <rPh sb="3" eb="5">
      <t>ノブヒロ</t>
    </rPh>
    <phoneticPr fontId="5"/>
  </si>
  <si>
    <t>卒業生数</t>
    <rPh sb="0" eb="3">
      <t>ソツギョウセイ</t>
    </rPh>
    <rPh sb="3" eb="4">
      <t>スウ</t>
    </rPh>
    <phoneticPr fontId="5"/>
  </si>
  <si>
    <t>森　友樹</t>
    <rPh sb="0" eb="1">
      <t>モリ</t>
    </rPh>
    <rPh sb="2" eb="4">
      <t>トモキ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</si>
  <si>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</si>
  <si>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藤谷　竜大</t>
    <rPh sb="0" eb="2">
      <t>フジタニ</t>
    </rPh>
    <rPh sb="3" eb="5">
      <t>リュウタ</t>
    </rPh>
    <phoneticPr fontId="5"/>
  </si>
  <si>
    <t>研修生数</t>
    <rPh sb="0" eb="3">
      <t>ケンシュウセイ</t>
    </rPh>
    <rPh sb="3" eb="4">
      <t>スウ</t>
    </rPh>
    <phoneticPr fontId="5"/>
  </si>
  <si>
    <t>石井　貴久</t>
    <phoneticPr fontId="5"/>
  </si>
  <si>
    <t>辻　裕登</t>
    <rPh sb="0" eb="1">
      <t>ツジ</t>
    </rPh>
    <rPh sb="3" eb="4">
      <t>ノボル</t>
    </rPh>
    <phoneticPr fontId="5"/>
  </si>
  <si>
    <t>海老名　大樹</t>
    <rPh sb="0" eb="3">
      <t>エビナ</t>
    </rPh>
    <rPh sb="4" eb="6">
      <t>タイジュ</t>
    </rPh>
    <phoneticPr fontId="5"/>
  </si>
  <si>
    <t>重田 真菜</t>
    <phoneticPr fontId="5"/>
  </si>
  <si>
    <t>木田　智晴</t>
    <rPh sb="0" eb="2">
      <t>キダ</t>
    </rPh>
    <rPh sb="3" eb="5">
      <t>トモハル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</si>
  <si>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</si>
  <si>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樋口　佑菜</t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</si>
  <si>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</si>
  <si>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若林　正幸</t>
    <phoneticPr fontId="5"/>
  </si>
  <si>
    <t>研修生出席数</t>
    <rPh sb="0" eb="3">
      <t>ケンシュウセイ</t>
    </rPh>
    <rPh sb="3" eb="6">
      <t>シュッセキスウ</t>
    </rPh>
    <phoneticPr fontId="5"/>
  </si>
  <si>
    <t>戸板　駿介</t>
    <phoneticPr fontId="5"/>
  </si>
  <si>
    <t>堀木　亮汰</t>
    <phoneticPr fontId="5"/>
  </si>
  <si>
    <t>伊藤 将希</t>
    <phoneticPr fontId="5"/>
  </si>
  <si>
    <t>矢野 貴大</t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</si>
  <si>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</si>
  <si>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</si>
  <si>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　　　　</t>
    <phoneticPr fontId="5"/>
  </si>
  <si>
    <t>　</t>
    <phoneticPr fontId="5"/>
  </si>
  <si>
    <t>蛭波 敬</t>
    <rPh sb="0" eb="2">
      <t>ヒルナミ</t>
    </rPh>
    <rPh sb="3" eb="4">
      <t>タカシ</t>
    </rPh>
    <phoneticPr fontId="5"/>
  </si>
  <si>
    <t>▼対象数</t>
    <rPh sb="1" eb="3">
      <t>タイショウ</t>
    </rPh>
    <rPh sb="3" eb="4">
      <t>スウ</t>
    </rPh>
    <phoneticPr fontId="2"/>
  </si>
  <si>
    <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</si>
  <si>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公欠</t>
    <rPh sb="0" eb="2">
      <t>コウケツ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</si>
</sst>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rgb="FF00B0F0"/>
      <name val="游ゴシック"/>
      <family val="2"/>
      <scheme val="minor"/>
    </font>
    <font>
      <b/>
      <sz val="9"/>
      <color rgb="FF00B0F0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color theme="1" tint="0.499984740745262"/>
      <name val="MS UI Gothic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theme="1" tint="0.499984740745262"/>
      <name val="游ゴシック"/>
      <family val="2"/>
      <scheme val="minor"/>
    </font>
    <font>
      <sz val="10"/>
      <color theme="1"/>
      <name val="Arial"/>
      <family val="2"/>
    </font>
    <font>
      <sz val="9"/>
      <color theme="1"/>
      <name val="ＭＳ Ｐゴシック"/>
      <family val="3"/>
      <charset val="128"/>
    </font>
    <font>
      <b/>
      <sz val="9"/>
      <color rgb="FF00B0F0"/>
      <name val="ＭＳ Ｐゴシック"/>
      <family val="3"/>
      <charset val="128"/>
    </font>
    <font>
      <b/>
      <sz val="9"/>
      <color rgb="FF00B050"/>
      <name val="ＭＳ Ｐゴシック"/>
      <family val="3"/>
      <charset val="128"/>
    </font>
    <font>
      <sz val="10"/>
      <color theme="1"/>
      <name val="Arial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000000"/>
      <name val="游ゴシック"/>
      <family val="3"/>
      <charset val="128"/>
      <scheme val="minor"/>
    </font>
    <font>
      <sz val="10"/>
      <color rgb="FF000000"/>
      <name val="Meiryo UI"/>
      <family val="3"/>
      <charset val="128"/>
    </font>
    <font>
      <sz val="10"/>
      <color rgb="FF000000"/>
      <name val="游ゴシック"/>
      <family val="2"/>
      <scheme val="minor"/>
    </font>
    <font>
      <sz val="10"/>
      <color rgb="FF000000"/>
      <name val="ＭＳ ゴシック"/>
      <family val="3"/>
      <charset val="128"/>
    </font>
    <font>
      <sz val="10"/>
      <color rgb="FF000000"/>
      <name val="Arial"/>
      <family val="2"/>
    </font>
    <font>
      <sz val="10"/>
      <color theme="1"/>
      <name val="Arial"/>
      <family val="2"/>
      <charset val="128"/>
    </font>
    <font>
      <sz val="10"/>
      <color theme="1"/>
      <name val="Meiryo UI"/>
      <family val="2"/>
      <charset val="128"/>
    </font>
    <font>
      <b/>
      <sz val="10"/>
      <color rgb="FF00B0F0"/>
      <name val="Arial"/>
      <family val="2"/>
    </font>
    <font>
      <sz val="10"/>
      <color theme="1"/>
      <name val="游ゴシック"/>
      <family val="2"/>
      <scheme val="minor"/>
    </font>
    <font>
      <b/>
      <sz val="10"/>
      <color rgb="FF00B050"/>
      <name val="Arial"/>
      <family val="2"/>
    </font>
    <font>
      <b/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b/>
      <sz val="8"/>
      <color rgb="FF00B05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top"/>
    </xf>
    <xf numFmtId="0" fontId="8" fillId="0" borderId="0" xfId="0" applyFont="1" applyAlignment="1"/>
    <xf numFmtId="0" fontId="9" fillId="0" borderId="5" xfId="0" applyFont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6" fillId="0" borderId="0" xfId="0" applyFont="1" applyAlignment="1">
      <alignment horizontal="right" vertical="top"/>
    </xf>
    <xf numFmtId="0" fontId="14" fillId="0" borderId="5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4" fillId="0" borderId="7" xfId="0" applyFont="1" applyBorder="1" applyAlignment="1">
      <alignment horizontal="center"/>
    </xf>
    <xf numFmtId="0" fontId="17" fillId="2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5" fillId="0" borderId="0" xfId="0" applyFont="1" applyAlignment="1"/>
    <xf numFmtId="0" fontId="15" fillId="0" borderId="9" xfId="0" applyFont="1" applyBorder="1" applyAlignment="1">
      <alignment horizontal="center"/>
    </xf>
    <xf numFmtId="0" fontId="18" fillId="0" borderId="0" xfId="0" applyFont="1" applyAlignment="1"/>
    <xf numFmtId="0" fontId="23" fillId="0" borderId="7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5" fillId="0" borderId="0" xfId="0" applyFont="1" applyAlignment="1">
      <alignment horizontal="right"/>
    </xf>
    <xf numFmtId="0" fontId="19" fillId="0" borderId="5" xfId="0" applyFont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25" fillId="0" borderId="0" xfId="0" applyFont="1" applyAlignment="1"/>
    <xf numFmtId="0" fontId="15" fillId="0" borderId="2" xfId="0" applyFont="1" applyBorder="1" applyAlignment="1">
      <alignment horizontal="right"/>
    </xf>
    <xf numFmtId="9" fontId="27" fillId="0" borderId="4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5" fillId="0" borderId="1" xfId="0" applyFont="1" applyBorder="1" applyAlignment="1">
      <alignment horizontal="right"/>
    </xf>
    <xf numFmtId="0" fontId="27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30" fillId="0" borderId="13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14" fillId="0" borderId="7" xfId="0" applyFont="1" applyBorder="1" applyAlignment="1"/>
    <xf numFmtId="0" fontId="9" fillId="0" borderId="15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0" borderId="1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5" fillId="2" borderId="21" xfId="0" applyFont="1" applyFill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4" xfId="0" applyFont="1" applyBorder="1" applyAlignment="1">
      <alignment horizontal="right"/>
    </xf>
    <xf numFmtId="9" fontId="27" fillId="0" borderId="25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9" fillId="0" borderId="17" xfId="0" applyFont="1" applyBorder="1" applyAlignment="1">
      <alignment horizontal="center"/>
    </xf>
    <xf numFmtId="9" fontId="24" fillId="0" borderId="0" xfId="1" applyFont="1" applyAlignment="1">
      <alignment horizontal="center"/>
    </xf>
    <xf numFmtId="0" fontId="15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4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16" xfId="0" applyFont="1" applyBorder="1" applyAlignment="1">
      <alignment horizontal="right"/>
    </xf>
    <xf numFmtId="0" fontId="9" fillId="0" borderId="17" xfId="0" applyFont="1" applyBorder="1" applyAlignment="1">
      <alignment horizontal="left"/>
    </xf>
    <xf numFmtId="0" fontId="9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9" fontId="27" fillId="0" borderId="18" xfId="0" applyNumberFormat="1" applyFont="1" applyBorder="1" applyAlignment="1">
      <alignment horizontal="center"/>
    </xf>
    <xf numFmtId="9" fontId="27" fillId="0" borderId="19" xfId="0" applyNumberFormat="1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36CE4-0C72-4CD1-B14B-A83A37FC6173}">
  <dimension ref="A3:AI1018"/>
  <sheetViews>
    <sheetView tabSelected="1" view="pageLayout" zoomScale="70" zoomScaleNormal="70" zoomScalePageLayoutView="70" workbookViewId="0">
      <selection activeCell="X40" sqref="X40"/>
    </sheetView>
  </sheetViews>
  <sheetFormatPr defaultColWidth="11.25" defaultRowHeight="18.75"/>
  <cols>
    <col min="1" max="1" width="5.75" style="1" customWidth="1"/>
    <col min="2" max="2" width="10.25" style="1" customWidth="1"/>
    <col min="3" max="3" width="12.5" style="1" customWidth="1"/>
    <col min="4" max="4" width="4" style="1" customWidth="1"/>
    <col min="5" max="5" width="4.625" style="1" customWidth="1"/>
    <col min="6" max="6" width="6" style="1" customWidth="1"/>
    <col min="7" max="7" width="5.125" style="3" customWidth="1"/>
    <col min="8" max="8" width="11.25" style="1"/>
    <col min="9" max="9" width="14.75" style="1" customWidth="1"/>
    <col min="10" max="11" width="4" style="1" customWidth="1"/>
    <col min="12" max="12" width="5.75" style="1" customWidth="1"/>
    <col min="13" max="13" width="5.125" style="3" customWidth="1"/>
    <col min="14" max="14" width="11.25" style="1"/>
    <col min="15" max="15" width="14.75" style="1" customWidth="1"/>
    <col min="16" max="17" width="4" style="1" customWidth="1"/>
    <col min="18" max="18" width="5.5" style="1" customWidth="1"/>
    <col min="19" max="19" width="5.125" style="5" customWidth="1"/>
    <col min="20" max="20" width="11.25" style="1"/>
    <col min="21" max="21" width="14" style="1" customWidth="1"/>
    <col min="22" max="23" width="4" style="1" customWidth="1"/>
    <col min="24" max="24" width="5.125" style="1" customWidth="1"/>
    <col min="25" max="16384" width="11.25" style="1"/>
  </cols>
  <sheetData>
    <row r="3" spans="1:35" ht="15.75" customHeight="1">
      <c r="C3" s="111" t="s">
        <v>93</v>
      </c>
      <c r="D3" s="113"/>
      <c r="E3" s="113"/>
      <c r="I3" s="2">
        <v>5</v>
      </c>
      <c r="J3" s="4" t="s">
        <v>0</v>
      </c>
    </row>
    <row r="4" spans="1:35" ht="15.75" customHeight="1">
      <c r="C4" s="6">
        <v>8</v>
      </c>
      <c r="D4" s="114" t="s">
        <v>1</v>
      </c>
      <c r="E4" s="115"/>
      <c r="F4" s="116"/>
      <c r="I4" s="7">
        <v>6</v>
      </c>
      <c r="J4" s="114" t="s">
        <v>1</v>
      </c>
      <c r="K4" s="115"/>
      <c r="L4" s="116"/>
      <c r="O4" s="2">
        <v>5</v>
      </c>
      <c r="P4" s="114" t="s">
        <v>1</v>
      </c>
      <c r="Q4" s="115"/>
      <c r="R4" s="116"/>
      <c r="U4" s="2">
        <v>8</v>
      </c>
      <c r="V4" s="114" t="s">
        <v>1</v>
      </c>
      <c r="W4" s="115"/>
      <c r="X4" s="116"/>
    </row>
    <row r="5" spans="1:35" ht="15.75" customHeight="1">
      <c r="B5" s="8" t="s">
        <v>2</v>
      </c>
      <c r="D5" s="9"/>
      <c r="E5" s="10" t="s">
        <v>3</v>
      </c>
      <c r="F5" s="11"/>
      <c r="G5" s="12"/>
      <c r="H5" s="13" t="s">
        <v>4</v>
      </c>
      <c r="I5" s="14"/>
      <c r="J5" s="9"/>
      <c r="K5" s="10" t="s">
        <v>3</v>
      </c>
      <c r="L5" s="11"/>
      <c r="M5" s="12"/>
      <c r="N5" s="15" t="s">
        <v>5</v>
      </c>
      <c r="O5" s="12"/>
      <c r="P5" s="9"/>
      <c r="Q5" s="10" t="s">
        <v>3</v>
      </c>
      <c r="R5" s="11"/>
      <c r="S5" s="16"/>
      <c r="T5" s="15" t="s">
        <v>6</v>
      </c>
      <c r="U5" s="12"/>
      <c r="V5" s="9"/>
      <c r="W5" s="10" t="s">
        <v>3</v>
      </c>
      <c r="X5" s="11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35" ht="15.75" customHeight="1">
      <c r="A6" s="1">
        <v>1</v>
      </c>
      <c r="B6" s="15" t="s">
        <v>7</v>
      </c>
      <c r="C6" s="18" t="s">
        <v>8</v>
      </c>
      <c r="D6" s="19"/>
      <c r="E6" s="23">
        <v>1</v>
      </c>
      <c r="F6" s="20"/>
      <c r="G6" s="16">
        <v>1</v>
      </c>
      <c r="H6" s="8" t="s">
        <v>9</v>
      </c>
      <c r="I6" s="18" t="s">
        <v>10</v>
      </c>
      <c r="J6" s="21"/>
      <c r="K6" s="21" t="s">
        <v>11</v>
      </c>
      <c r="L6" s="21"/>
      <c r="M6" s="16">
        <v>1</v>
      </c>
      <c r="N6" s="8" t="s">
        <v>9</v>
      </c>
      <c r="O6" s="15" t="s">
        <v>12</v>
      </c>
      <c r="P6" s="22"/>
      <c r="Q6" s="23">
        <v>1</v>
      </c>
      <c r="R6" s="24"/>
      <c r="S6" s="16">
        <v>1</v>
      </c>
      <c r="T6" s="25" t="s">
        <v>13</v>
      </c>
      <c r="U6" s="26" t="s">
        <v>14</v>
      </c>
      <c r="V6" s="22"/>
      <c r="W6" s="27">
        <v>1</v>
      </c>
      <c r="X6" s="2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</row>
    <row r="7" spans="1:35" ht="15.75" customHeight="1">
      <c r="A7" s="1">
        <v>2</v>
      </c>
      <c r="B7" s="15" t="s">
        <v>15</v>
      </c>
      <c r="C7" s="28" t="s">
        <v>16</v>
      </c>
      <c r="D7" s="19"/>
      <c r="E7" s="23">
        <v>1</v>
      </c>
      <c r="F7" s="20"/>
      <c r="G7" s="16">
        <v>2</v>
      </c>
      <c r="H7" s="8" t="s">
        <v>17</v>
      </c>
      <c r="I7" s="28" t="s">
        <v>18</v>
      </c>
      <c r="J7" s="21"/>
      <c r="K7" s="23">
        <v>1</v>
      </c>
      <c r="L7" s="24"/>
      <c r="M7" s="16">
        <v>2</v>
      </c>
      <c r="N7" s="8" t="s">
        <v>17</v>
      </c>
      <c r="O7" s="15" t="s">
        <v>19</v>
      </c>
      <c r="P7" s="22"/>
      <c r="Q7" s="23">
        <v>1</v>
      </c>
      <c r="R7" s="24"/>
      <c r="S7" s="16">
        <v>2</v>
      </c>
      <c r="T7" s="27" t="s">
        <v>13</v>
      </c>
      <c r="U7" s="29" t="s">
        <v>20</v>
      </c>
      <c r="V7" s="22"/>
      <c r="W7" s="27">
        <v>1</v>
      </c>
      <c r="X7" s="27"/>
      <c r="Y7" s="30"/>
      <c r="Z7" s="65"/>
      <c r="AA7" s="17"/>
      <c r="AB7" s="17"/>
      <c r="AC7" s="17"/>
      <c r="AD7" s="17"/>
      <c r="AE7" s="17"/>
      <c r="AF7" s="17"/>
      <c r="AG7" s="17"/>
      <c r="AH7" s="17"/>
      <c r="AI7" s="17"/>
    </row>
    <row r="8" spans="1:35" ht="15.75" customHeight="1">
      <c r="A8" s="1">
        <v>3</v>
      </c>
      <c r="B8" s="8" t="s">
        <v>21</v>
      </c>
      <c r="C8" s="18" t="s">
        <v>22</v>
      </c>
      <c r="D8" s="19"/>
      <c r="E8" s="23">
        <v>1</v>
      </c>
      <c r="F8" s="20"/>
      <c r="G8" s="16">
        <v>3</v>
      </c>
      <c r="H8" s="27" t="s">
        <v>23</v>
      </c>
      <c r="I8" s="18" t="s">
        <v>24</v>
      </c>
      <c r="J8" s="21"/>
      <c r="K8" s="23">
        <v>1</v>
      </c>
      <c r="L8" s="24"/>
      <c r="M8" s="16">
        <v>3</v>
      </c>
      <c r="N8" s="27" t="s">
        <v>23</v>
      </c>
      <c r="O8" s="15" t="s">
        <v>25</v>
      </c>
      <c r="P8" s="22"/>
      <c r="Q8" s="23">
        <v>1</v>
      </c>
      <c r="R8" s="31"/>
      <c r="S8" s="16">
        <v>3</v>
      </c>
      <c r="T8" s="27" t="s">
        <v>13</v>
      </c>
      <c r="U8" s="29" t="s">
        <v>26</v>
      </c>
      <c r="V8" s="22"/>
      <c r="W8" s="27"/>
      <c r="X8" s="27"/>
      <c r="Y8" s="32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35" ht="15.75" customHeight="1">
      <c r="A9" s="1">
        <v>4</v>
      </c>
      <c r="B9" s="8" t="s">
        <v>21</v>
      </c>
      <c r="C9" s="28" t="s">
        <v>27</v>
      </c>
      <c r="D9" s="19"/>
      <c r="E9" s="23">
        <v>1</v>
      </c>
      <c r="F9" s="20"/>
      <c r="G9" s="16">
        <v>4</v>
      </c>
      <c r="H9" s="27" t="s">
        <v>23</v>
      </c>
      <c r="I9" s="33" t="s">
        <v>28</v>
      </c>
      <c r="J9" s="21"/>
      <c r="K9" s="23">
        <v>1</v>
      </c>
      <c r="L9" s="24"/>
      <c r="M9" s="16">
        <v>4</v>
      </c>
      <c r="N9" s="27" t="s">
        <v>23</v>
      </c>
      <c r="O9" s="34" t="s">
        <v>29</v>
      </c>
      <c r="P9" s="22"/>
      <c r="Q9" s="23"/>
      <c r="R9" s="24"/>
      <c r="S9" s="16">
        <v>4</v>
      </c>
      <c r="T9" s="27" t="s">
        <v>13</v>
      </c>
      <c r="U9" s="35" t="s">
        <v>30</v>
      </c>
      <c r="V9" s="36"/>
      <c r="W9" s="25">
        <v>1</v>
      </c>
      <c r="X9" s="25"/>
      <c r="Y9" s="32"/>
      <c r="Z9" s="17"/>
      <c r="AA9" s="17"/>
      <c r="AB9" s="17"/>
      <c r="AC9" s="17"/>
      <c r="AD9" s="17"/>
      <c r="AE9" s="17"/>
      <c r="AF9" s="17"/>
      <c r="AG9" s="17"/>
      <c r="AH9" s="17"/>
      <c r="AI9" s="17"/>
    </row>
    <row r="10" spans="1:35" ht="15.75" customHeight="1">
      <c r="A10" s="1">
        <v>5</v>
      </c>
      <c r="B10" s="15" t="s">
        <v>31</v>
      </c>
      <c r="C10" s="18" t="s">
        <v>32</v>
      </c>
      <c r="D10" s="19"/>
      <c r="E10" s="23">
        <v>1</v>
      </c>
      <c r="F10" s="20"/>
      <c r="G10" s="16">
        <v>5</v>
      </c>
      <c r="H10" s="27" t="s">
        <v>23</v>
      </c>
      <c r="I10" s="33" t="s">
        <v>33</v>
      </c>
      <c r="J10" s="21"/>
      <c r="K10" s="23">
        <v>1</v>
      </c>
      <c r="L10" s="24"/>
      <c r="M10" s="37">
        <v>5</v>
      </c>
      <c r="N10" s="27" t="s">
        <v>23</v>
      </c>
      <c r="O10" s="38" t="s">
        <v>34</v>
      </c>
      <c r="P10" s="22"/>
      <c r="Q10" s="23">
        <v>1</v>
      </c>
      <c r="R10" s="24"/>
      <c r="S10" s="16">
        <v>5</v>
      </c>
      <c r="T10" s="27" t="s">
        <v>13</v>
      </c>
      <c r="U10" s="25" t="s">
        <v>35</v>
      </c>
      <c r="V10" s="39"/>
      <c r="W10" s="27">
        <v>1</v>
      </c>
      <c r="X10" s="25"/>
      <c r="Y10" s="17"/>
      <c r="Z10" s="65"/>
      <c r="AA10" s="17"/>
      <c r="AB10" s="17"/>
      <c r="AC10" s="17"/>
      <c r="AD10" s="17"/>
      <c r="AE10" s="17"/>
      <c r="AF10" s="17"/>
      <c r="AG10" s="17"/>
      <c r="AH10" s="17"/>
      <c r="AI10" s="17"/>
    </row>
    <row r="11" spans="1:35" ht="15.75" customHeight="1">
      <c r="A11" s="1">
        <v>6</v>
      </c>
      <c r="B11" s="8" t="s">
        <v>36</v>
      </c>
      <c r="C11" s="23" t="s">
        <v>37</v>
      </c>
      <c r="D11" s="19"/>
      <c r="E11" s="23">
        <v>1</v>
      </c>
      <c r="F11" s="20"/>
      <c r="G11" s="16">
        <v>6</v>
      </c>
      <c r="H11" s="27" t="s">
        <v>23</v>
      </c>
      <c r="I11" s="33" t="s">
        <v>38</v>
      </c>
      <c r="J11" s="21"/>
      <c r="K11" s="23">
        <v>1</v>
      </c>
      <c r="L11" s="24"/>
      <c r="M11" s="37"/>
      <c r="N11" s="27"/>
      <c r="O11" s="40"/>
      <c r="P11" s="22"/>
      <c r="Q11" s="23"/>
      <c r="R11" s="24"/>
      <c r="S11" s="16">
        <v>6</v>
      </c>
      <c r="T11" s="27" t="s">
        <v>13</v>
      </c>
      <c r="U11" s="41" t="s">
        <v>39</v>
      </c>
      <c r="V11" s="42"/>
      <c r="W11" s="27">
        <v>1</v>
      </c>
      <c r="X11" s="25"/>
      <c r="Y11" s="32"/>
      <c r="Z11" s="65"/>
      <c r="AA11" s="17"/>
      <c r="AB11" s="17"/>
      <c r="AC11" s="17"/>
      <c r="AD11" s="17"/>
      <c r="AE11" s="17"/>
      <c r="AF11" s="17"/>
      <c r="AG11" s="17"/>
      <c r="AH11" s="17"/>
      <c r="AI11" s="17"/>
    </row>
    <row r="12" spans="1:35" ht="15.75" customHeight="1">
      <c r="A12" s="1">
        <v>7</v>
      </c>
      <c r="B12" s="8" t="s">
        <v>36</v>
      </c>
      <c r="C12" s="23" t="s">
        <v>40</v>
      </c>
      <c r="D12" s="19"/>
      <c r="E12" s="23">
        <v>1</v>
      </c>
      <c r="F12" s="20"/>
      <c r="G12" s="12"/>
      <c r="H12" s="27"/>
      <c r="I12" s="43"/>
      <c r="J12" s="21"/>
      <c r="K12" s="24"/>
      <c r="L12" s="24"/>
      <c r="M12" s="16"/>
      <c r="N12" s="27"/>
      <c r="O12" s="40"/>
      <c r="P12" s="22"/>
      <c r="Q12" s="23"/>
      <c r="R12" s="24"/>
      <c r="S12" s="16">
        <v>7</v>
      </c>
      <c r="T12" s="23" t="s">
        <v>13</v>
      </c>
      <c r="U12" s="44" t="s">
        <v>41</v>
      </c>
      <c r="V12" s="39"/>
      <c r="W12" s="27"/>
      <c r="X12" s="8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</row>
    <row r="13" spans="1:35" ht="15.75" customHeight="1">
      <c r="A13" s="1">
        <v>8</v>
      </c>
      <c r="B13" s="8" t="s">
        <v>36</v>
      </c>
      <c r="C13" s="18" t="s">
        <v>42</v>
      </c>
      <c r="D13" s="19"/>
      <c r="E13" s="23">
        <v>1</v>
      </c>
      <c r="F13" s="20"/>
      <c r="G13" s="12"/>
      <c r="H13" s="27"/>
      <c r="I13" s="43"/>
      <c r="J13" s="21"/>
      <c r="K13" s="24"/>
      <c r="L13" s="24"/>
      <c r="M13" s="16"/>
      <c r="N13" s="27"/>
      <c r="O13" s="40"/>
      <c r="P13" s="22"/>
      <c r="Q13" s="23"/>
      <c r="R13" s="24"/>
      <c r="S13" s="16">
        <v>8</v>
      </c>
      <c r="T13" s="27" t="s">
        <v>13</v>
      </c>
      <c r="U13" s="45" t="s">
        <v>43</v>
      </c>
      <c r="V13" s="42"/>
      <c r="W13" s="8"/>
      <c r="X13" s="8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</row>
    <row r="14" spans="1:35" ht="15.75" customHeight="1">
      <c r="A14" s="1">
        <v>9</v>
      </c>
      <c r="B14" s="46" t="s">
        <v>44</v>
      </c>
      <c r="C14" s="47" t="s">
        <v>92</v>
      </c>
      <c r="D14" s="19"/>
      <c r="E14" s="23">
        <v>1</v>
      </c>
      <c r="F14" s="20"/>
      <c r="G14" s="12"/>
      <c r="H14" s="48"/>
      <c r="I14" s="49"/>
      <c r="J14" s="21"/>
      <c r="K14" s="24"/>
      <c r="L14" s="24"/>
      <c r="M14" s="16"/>
      <c r="N14" s="48"/>
      <c r="O14" s="50"/>
      <c r="P14" s="51"/>
      <c r="Q14" s="52"/>
      <c r="R14" s="24"/>
      <c r="S14" s="16">
        <v>9</v>
      </c>
      <c r="T14" s="27" t="s">
        <v>13</v>
      </c>
      <c r="U14" s="41"/>
      <c r="V14" s="42"/>
      <c r="W14" s="8"/>
      <c r="X14" s="8"/>
      <c r="Y14" s="17"/>
      <c r="Z14" s="53"/>
      <c r="AA14" s="17"/>
      <c r="AB14" s="17"/>
      <c r="AC14" s="17"/>
      <c r="AD14" s="17"/>
      <c r="AE14" s="17"/>
      <c r="AF14" s="17"/>
      <c r="AG14" s="17"/>
      <c r="AH14" s="17"/>
      <c r="AI14" s="17"/>
    </row>
    <row r="15" spans="1:35" ht="15.75" customHeight="1">
      <c r="B15" s="54" t="s">
        <v>45</v>
      </c>
      <c r="C15" s="55">
        <f>E16/C4</f>
        <v>1</v>
      </c>
      <c r="D15" s="12"/>
      <c r="E15" s="12"/>
      <c r="F15" s="12"/>
      <c r="G15" s="12"/>
      <c r="H15" s="54" t="s">
        <v>45</v>
      </c>
      <c r="I15" s="55">
        <f>K16/I3</f>
        <v>1</v>
      </c>
      <c r="J15" s="12"/>
      <c r="K15" s="12"/>
      <c r="L15" s="12"/>
      <c r="M15" s="16"/>
      <c r="N15" s="54" t="s">
        <v>45</v>
      </c>
      <c r="O15" s="55">
        <f>Q16/O4</f>
        <v>0.8</v>
      </c>
      <c r="P15" s="56"/>
      <c r="Q15" s="56"/>
      <c r="R15" s="12"/>
      <c r="S15" s="16"/>
      <c r="T15" s="54" t="s">
        <v>45</v>
      </c>
      <c r="U15" s="55">
        <f>W16/U4</f>
        <v>0.625</v>
      </c>
      <c r="V15" s="17"/>
      <c r="W15" s="5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</row>
    <row r="16" spans="1:35" ht="15.75" customHeight="1">
      <c r="B16" s="58"/>
      <c r="C16" s="12"/>
      <c r="D16" s="59" t="s">
        <v>46</v>
      </c>
      <c r="E16" s="60">
        <f>COUNTIF(E8:E14, U42) + COUNTIF(E6, U42)</f>
        <v>8</v>
      </c>
      <c r="F16" s="61">
        <f>COUNTIF(F6:F14, U42)</f>
        <v>0</v>
      </c>
      <c r="G16" s="12"/>
      <c r="H16" s="12"/>
      <c r="I16" s="12"/>
      <c r="J16" s="59" t="s">
        <v>46</v>
      </c>
      <c r="K16" s="60">
        <f>COUNTIF(K7:K14,U42)</f>
        <v>5</v>
      </c>
      <c r="L16" s="61">
        <f>COUNTIF(L6:L14,U42)</f>
        <v>0</v>
      </c>
      <c r="M16" s="16"/>
      <c r="N16" s="12"/>
      <c r="O16" s="12"/>
      <c r="P16" s="59" t="s">
        <v>46</v>
      </c>
      <c r="Q16" s="60">
        <f>COUNTIF(Q6:Q14,U42)</f>
        <v>4</v>
      </c>
      <c r="R16" s="61">
        <f>COUNTIF(R6:R14,U42)</f>
        <v>0</v>
      </c>
      <c r="S16" s="16"/>
      <c r="T16" s="12"/>
      <c r="U16" s="12"/>
      <c r="V16" s="59" t="s">
        <v>46</v>
      </c>
      <c r="W16" s="60">
        <f>COUNTIF(W6:W14,U42)</f>
        <v>5</v>
      </c>
      <c r="X16" s="61">
        <f>COUNTIF(X6:X14,U42)</f>
        <v>0</v>
      </c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</row>
    <row r="17" spans="1:35" ht="15.75" customHeight="1">
      <c r="B17" s="58"/>
      <c r="F17" s="62" t="s">
        <v>47</v>
      </c>
      <c r="G17" s="12"/>
      <c r="H17" s="12"/>
      <c r="I17" s="12"/>
      <c r="J17" s="37"/>
      <c r="K17" s="12"/>
      <c r="L17" s="12"/>
      <c r="M17" s="16"/>
      <c r="N17" s="12"/>
      <c r="O17" s="12"/>
      <c r="P17" s="37"/>
      <c r="Q17" s="12"/>
      <c r="R17" s="12"/>
      <c r="S17" s="16"/>
      <c r="T17" s="12"/>
      <c r="U17" s="12"/>
      <c r="V17" s="12"/>
      <c r="W17" s="12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</row>
    <row r="18" spans="1:35" ht="15.75" customHeight="1">
      <c r="B18" s="58"/>
      <c r="C18" s="58"/>
      <c r="E18" s="37"/>
      <c r="F18" s="12"/>
      <c r="G18" s="12"/>
      <c r="H18" s="12"/>
      <c r="I18" s="12"/>
      <c r="J18" s="37"/>
      <c r="K18" s="12"/>
      <c r="L18" s="12"/>
      <c r="M18" s="16"/>
      <c r="N18" s="12"/>
      <c r="O18" s="12"/>
      <c r="P18" s="37"/>
      <c r="Q18" s="12"/>
      <c r="R18" s="12"/>
      <c r="S18" s="16"/>
      <c r="T18" s="12"/>
      <c r="U18" s="12"/>
      <c r="V18" s="12"/>
      <c r="W18" s="12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</row>
    <row r="19" spans="1:35" ht="15.75" customHeight="1">
      <c r="B19" s="58"/>
      <c r="C19" s="58"/>
      <c r="E19" s="37"/>
      <c r="F19" s="12"/>
      <c r="G19" s="12"/>
      <c r="H19" s="12"/>
      <c r="I19" s="12"/>
      <c r="J19" s="37"/>
      <c r="K19" s="12"/>
      <c r="L19" s="12"/>
      <c r="M19" s="16"/>
      <c r="N19" s="12"/>
      <c r="O19" s="12"/>
      <c r="P19" s="37"/>
      <c r="Q19" s="12"/>
      <c r="R19" s="12"/>
      <c r="S19" s="16"/>
      <c r="T19" s="12"/>
      <c r="U19" s="12"/>
      <c r="V19" s="12"/>
      <c r="W19" s="12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</row>
    <row r="20" spans="1:35" ht="15.75" customHeight="1">
      <c r="B20" s="58"/>
      <c r="C20" s="58"/>
      <c r="D20" s="12"/>
      <c r="E20" s="12"/>
      <c r="F20" s="12"/>
      <c r="G20" s="12"/>
      <c r="H20" s="12"/>
      <c r="I20" s="12"/>
      <c r="J20" s="37"/>
      <c r="K20" s="12"/>
      <c r="L20" s="12"/>
      <c r="M20" s="16"/>
      <c r="N20" s="12"/>
      <c r="O20" s="12"/>
      <c r="P20" s="37"/>
      <c r="Q20" s="12"/>
      <c r="R20" s="12"/>
      <c r="S20" s="16"/>
      <c r="V20" s="12"/>
      <c r="W20" s="12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</row>
    <row r="21" spans="1:35" ht="15.75" customHeight="1">
      <c r="B21" s="58"/>
      <c r="C21" s="2">
        <v>11</v>
      </c>
      <c r="D21" s="113" t="s">
        <v>0</v>
      </c>
      <c r="E21" s="113"/>
      <c r="F21" s="12"/>
      <c r="G21" s="12"/>
      <c r="H21" s="12"/>
      <c r="I21" s="2">
        <v>5</v>
      </c>
      <c r="J21" s="113" t="s">
        <v>0</v>
      </c>
      <c r="K21" s="113"/>
      <c r="L21" s="12"/>
      <c r="M21" s="16"/>
      <c r="N21" s="12"/>
      <c r="O21" s="2">
        <v>4</v>
      </c>
      <c r="P21" s="113" t="s">
        <v>0</v>
      </c>
      <c r="Q21" s="113"/>
      <c r="R21" s="12"/>
      <c r="S21" s="16"/>
      <c r="T21" s="12"/>
      <c r="U21" s="12"/>
      <c r="V21" s="12"/>
      <c r="W21" s="12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</row>
    <row r="22" spans="1:35" ht="15.75" customHeight="1" thickBot="1">
      <c r="B22" s="58"/>
      <c r="C22" s="63">
        <v>12</v>
      </c>
      <c r="D22" s="114" t="s">
        <v>1</v>
      </c>
      <c r="E22" s="115"/>
      <c r="F22" s="116"/>
      <c r="G22" s="12"/>
      <c r="H22" s="12"/>
      <c r="I22" s="64">
        <v>6</v>
      </c>
      <c r="J22" s="114" t="s">
        <v>1</v>
      </c>
      <c r="K22" s="115"/>
      <c r="L22" s="116"/>
      <c r="M22" s="16"/>
      <c r="N22" s="12"/>
      <c r="O22" s="64">
        <v>5</v>
      </c>
      <c r="P22" s="114" t="s">
        <v>1</v>
      </c>
      <c r="Q22" s="115"/>
      <c r="R22" s="116"/>
      <c r="S22" s="16"/>
      <c r="T22" s="65" t="s">
        <v>48</v>
      </c>
      <c r="U22" s="66">
        <f>C4+C22+I4+I22+O4+O22</f>
        <v>42</v>
      </c>
      <c r="V22" s="12"/>
      <c r="W22" s="12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</row>
    <row r="23" spans="1:35" ht="15.75" customHeight="1">
      <c r="B23" s="67" t="s">
        <v>49</v>
      </c>
      <c r="C23" s="68"/>
      <c r="D23" s="9"/>
      <c r="E23" s="10" t="s">
        <v>3</v>
      </c>
      <c r="F23" s="11"/>
      <c r="G23" s="12"/>
      <c r="H23" s="69" t="s">
        <v>94</v>
      </c>
      <c r="I23" s="12"/>
      <c r="J23" s="9"/>
      <c r="K23" s="10" t="s">
        <v>3</v>
      </c>
      <c r="L23" s="11"/>
      <c r="M23" s="16"/>
      <c r="N23" s="8" t="s">
        <v>50</v>
      </c>
      <c r="O23" s="12"/>
      <c r="P23" s="9"/>
      <c r="Q23" s="10" t="s">
        <v>3</v>
      </c>
      <c r="R23" s="11"/>
      <c r="S23" s="16"/>
      <c r="T23" s="70" t="s">
        <v>51</v>
      </c>
      <c r="U23" s="3">
        <v>2</v>
      </c>
      <c r="V23" s="12"/>
      <c r="W23" s="119" t="s">
        <v>45</v>
      </c>
      <c r="X23" s="120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</row>
    <row r="24" spans="1:35" ht="15.75" customHeight="1" thickBot="1">
      <c r="A24" s="1">
        <v>1</v>
      </c>
      <c r="B24" s="8" t="s">
        <v>9</v>
      </c>
      <c r="C24" s="18" t="s">
        <v>52</v>
      </c>
      <c r="D24" s="21"/>
      <c r="E24" s="23">
        <v>1</v>
      </c>
      <c r="F24" s="24"/>
      <c r="G24" s="16">
        <v>1</v>
      </c>
      <c r="H24" s="15" t="s">
        <v>53</v>
      </c>
      <c r="I24" s="28" t="s">
        <v>54</v>
      </c>
      <c r="J24" s="21"/>
      <c r="K24" s="23">
        <v>1</v>
      </c>
      <c r="L24" s="24"/>
      <c r="M24" s="16">
        <v>1</v>
      </c>
      <c r="N24" s="8" t="s">
        <v>55</v>
      </c>
      <c r="O24" s="72" t="s">
        <v>56</v>
      </c>
      <c r="P24" s="21"/>
      <c r="Q24" s="23">
        <v>1</v>
      </c>
      <c r="R24" s="24"/>
      <c r="S24" s="16"/>
      <c r="T24" s="73" t="s">
        <v>57</v>
      </c>
      <c r="U24" s="74">
        <f>C4+C21+I3+I21+O4+O21</f>
        <v>38</v>
      </c>
      <c r="W24" s="117">
        <f>U29/U24</f>
        <v>0.89473684210526316</v>
      </c>
      <c r="X24" s="118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</row>
    <row r="25" spans="1:35" ht="15.75" customHeight="1">
      <c r="A25" s="1">
        <v>2</v>
      </c>
      <c r="B25" s="8" t="s">
        <v>17</v>
      </c>
      <c r="C25" s="18" t="s">
        <v>58</v>
      </c>
      <c r="D25" s="21"/>
      <c r="E25" s="21" t="s">
        <v>11</v>
      </c>
      <c r="F25" s="21"/>
      <c r="G25" s="16">
        <v>2</v>
      </c>
      <c r="H25" s="15" t="s">
        <v>59</v>
      </c>
      <c r="I25" s="18" t="s">
        <v>60</v>
      </c>
      <c r="J25" s="21"/>
      <c r="K25" s="23">
        <v>1</v>
      </c>
      <c r="L25" s="24"/>
      <c r="M25" s="16">
        <v>2</v>
      </c>
      <c r="N25" s="8" t="s">
        <v>61</v>
      </c>
      <c r="O25" s="18" t="s">
        <v>62</v>
      </c>
      <c r="P25" s="21"/>
      <c r="Q25" s="23">
        <v>1</v>
      </c>
      <c r="R25" s="24"/>
      <c r="S25" s="16"/>
      <c r="V25" s="12"/>
      <c r="W25" s="12"/>
      <c r="X25" s="17"/>
      <c r="Y25" s="17"/>
      <c r="Z25" s="17" t="s">
        <v>63</v>
      </c>
      <c r="AA25" s="17"/>
      <c r="AB25" s="17"/>
      <c r="AC25" s="17"/>
      <c r="AD25" s="17"/>
      <c r="AE25" s="17"/>
      <c r="AF25" s="17"/>
      <c r="AG25" s="17"/>
      <c r="AH25" s="17"/>
      <c r="AI25" s="17"/>
    </row>
    <row r="26" spans="1:35" ht="15.75" customHeight="1">
      <c r="A26" s="1">
        <v>3</v>
      </c>
      <c r="B26" s="27" t="s">
        <v>23</v>
      </c>
      <c r="C26" s="75" t="s">
        <v>64</v>
      </c>
      <c r="D26" s="21"/>
      <c r="E26" s="23">
        <v>1</v>
      </c>
      <c r="F26" s="24"/>
      <c r="G26" s="16">
        <v>3</v>
      </c>
      <c r="H26" s="15" t="s">
        <v>65</v>
      </c>
      <c r="I26" s="18" t="s">
        <v>66</v>
      </c>
      <c r="J26" s="21"/>
      <c r="K26" s="23">
        <v>1</v>
      </c>
      <c r="L26" s="24"/>
      <c r="M26" s="16">
        <v>3</v>
      </c>
      <c r="N26" s="8" t="s">
        <v>67</v>
      </c>
      <c r="O26" s="18" t="s">
        <v>68</v>
      </c>
      <c r="P26" s="21"/>
      <c r="Q26" s="24"/>
      <c r="R26" s="24" t="s">
        <v>95</v>
      </c>
      <c r="S26" s="16"/>
      <c r="T26" s="65" t="s">
        <v>69</v>
      </c>
      <c r="U26" s="58">
        <v>1</v>
      </c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ht="15.75" customHeight="1">
      <c r="A27" s="1">
        <v>4</v>
      </c>
      <c r="B27" s="27" t="s">
        <v>23</v>
      </c>
      <c r="C27" s="76" t="s">
        <v>70</v>
      </c>
      <c r="D27" s="21"/>
      <c r="E27" s="24">
        <v>1</v>
      </c>
      <c r="F27" s="24"/>
      <c r="G27" s="16">
        <v>4</v>
      </c>
      <c r="H27" s="27" t="s">
        <v>65</v>
      </c>
      <c r="I27" s="33" t="s">
        <v>71</v>
      </c>
      <c r="J27" s="21"/>
      <c r="K27" s="24"/>
      <c r="L27" s="24"/>
      <c r="M27" s="16">
        <v>4</v>
      </c>
      <c r="N27" s="27" t="s">
        <v>65</v>
      </c>
      <c r="O27" s="33" t="s">
        <v>72</v>
      </c>
      <c r="P27" s="21"/>
      <c r="Q27" s="23">
        <v>1</v>
      </c>
      <c r="R27" s="24"/>
      <c r="S27" s="16"/>
      <c r="T27" s="77" t="s">
        <v>73</v>
      </c>
      <c r="U27" s="78">
        <f>U4</f>
        <v>8</v>
      </c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</row>
    <row r="28" spans="1:35" ht="15.75" customHeight="1">
      <c r="A28" s="1">
        <v>5</v>
      </c>
      <c r="B28" s="27" t="s">
        <v>65</v>
      </c>
      <c r="C28" s="23" t="s">
        <v>74</v>
      </c>
      <c r="D28" s="21"/>
      <c r="E28" s="23">
        <v>1</v>
      </c>
      <c r="F28" s="24"/>
      <c r="G28" s="16">
        <v>5</v>
      </c>
      <c r="H28" s="27" t="s">
        <v>65</v>
      </c>
      <c r="I28" s="33" t="s">
        <v>75</v>
      </c>
      <c r="J28" s="21"/>
      <c r="K28" s="24">
        <v>1</v>
      </c>
      <c r="L28" s="24"/>
      <c r="M28" s="16">
        <v>5</v>
      </c>
      <c r="N28" s="48" t="s">
        <v>65</v>
      </c>
      <c r="O28" s="79" t="s">
        <v>76</v>
      </c>
      <c r="P28" s="80"/>
      <c r="Q28" s="23">
        <v>1</v>
      </c>
      <c r="R28" s="81"/>
      <c r="S28" s="16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</row>
    <row r="29" spans="1:35" ht="15.75" customHeight="1">
      <c r="A29" s="1">
        <v>6</v>
      </c>
      <c r="B29" s="27" t="s">
        <v>65</v>
      </c>
      <c r="C29" s="15" t="s">
        <v>77</v>
      </c>
      <c r="D29" s="21"/>
      <c r="E29" s="23">
        <v>1</v>
      </c>
      <c r="F29" s="24"/>
      <c r="G29" s="37">
        <v>6</v>
      </c>
      <c r="H29" s="48" t="s">
        <v>65</v>
      </c>
      <c r="I29" s="79" t="s">
        <v>78</v>
      </c>
      <c r="J29" s="80"/>
      <c r="K29" s="81"/>
      <c r="L29" s="81" t="s">
        <v>95</v>
      </c>
      <c r="M29" s="16"/>
      <c r="N29" s="24"/>
      <c r="O29" s="82"/>
      <c r="P29" s="21"/>
      <c r="Q29" s="24"/>
      <c r="R29" s="24"/>
      <c r="S29" s="16"/>
      <c r="T29" s="65" t="s">
        <v>79</v>
      </c>
      <c r="U29" s="83">
        <f>E16+K16+E37+K37+Q16+Q37</f>
        <v>34</v>
      </c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35" ht="15.75" customHeight="1">
      <c r="A30" s="1">
        <v>7</v>
      </c>
      <c r="B30" s="27" t="s">
        <v>65</v>
      </c>
      <c r="C30" s="27" t="s">
        <v>80</v>
      </c>
      <c r="D30" s="21"/>
      <c r="E30" s="23">
        <v>1</v>
      </c>
      <c r="F30" s="24"/>
      <c r="G30" s="12"/>
      <c r="H30" s="24"/>
      <c r="I30" s="84"/>
      <c r="J30" s="21"/>
      <c r="K30" s="24"/>
      <c r="L30" s="24"/>
      <c r="M30" s="16"/>
      <c r="N30" s="24"/>
      <c r="O30" s="84"/>
      <c r="P30" s="21"/>
      <c r="Q30" s="24"/>
      <c r="R30" s="24"/>
      <c r="S30" s="16"/>
      <c r="T30" s="65" t="s">
        <v>81</v>
      </c>
      <c r="U30" s="58">
        <v>1</v>
      </c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35" ht="15.75" customHeight="1">
      <c r="A31" s="1">
        <v>8</v>
      </c>
      <c r="B31" s="27" t="s">
        <v>65</v>
      </c>
      <c r="C31" s="85" t="s">
        <v>82</v>
      </c>
      <c r="D31" s="21"/>
      <c r="E31" s="23">
        <v>1</v>
      </c>
      <c r="F31" s="24"/>
      <c r="G31" s="12"/>
      <c r="H31" s="24"/>
      <c r="I31" s="84"/>
      <c r="J31" s="21"/>
      <c r="K31" s="24"/>
      <c r="L31" s="24"/>
      <c r="M31" s="16"/>
      <c r="N31" s="24"/>
      <c r="O31" s="84"/>
      <c r="P31" s="21"/>
      <c r="Q31" s="24"/>
      <c r="R31" s="24"/>
      <c r="S31" s="16"/>
      <c r="T31" s="77" t="s">
        <v>83</v>
      </c>
      <c r="U31" s="78">
        <f>W16</f>
        <v>5</v>
      </c>
      <c r="V31" s="12"/>
      <c r="W31" s="12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35" ht="15.75" customHeight="1">
      <c r="A32" s="1">
        <v>9</v>
      </c>
      <c r="B32" s="52" t="s">
        <v>65</v>
      </c>
      <c r="C32" s="24" t="s">
        <v>84</v>
      </c>
      <c r="D32" s="86"/>
      <c r="E32" s="81"/>
      <c r="F32" s="81"/>
      <c r="G32" s="12"/>
      <c r="H32" s="24"/>
      <c r="I32" s="84"/>
      <c r="J32" s="21"/>
      <c r="K32" s="24"/>
      <c r="L32" s="24"/>
      <c r="M32" s="12"/>
      <c r="N32" s="24"/>
      <c r="O32" s="84"/>
      <c r="P32" s="21"/>
      <c r="Q32" s="24"/>
      <c r="R32" s="24"/>
      <c r="S32" s="16"/>
      <c r="V32" s="12"/>
      <c r="W32" s="12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ht="15.75" customHeight="1">
      <c r="A33" s="1">
        <v>10</v>
      </c>
      <c r="B33" s="87" t="s">
        <v>65</v>
      </c>
      <c r="C33" s="81" t="s">
        <v>85</v>
      </c>
      <c r="D33" s="88"/>
      <c r="E33" s="23">
        <v>1</v>
      </c>
      <c r="F33" s="48"/>
      <c r="G33" s="12"/>
      <c r="H33" s="24"/>
      <c r="I33" s="84"/>
      <c r="J33" s="21"/>
      <c r="K33" s="24"/>
      <c r="L33" s="24"/>
      <c r="M33" s="12"/>
      <c r="N33" s="24"/>
      <c r="O33" s="84"/>
      <c r="P33" s="21"/>
      <c r="Q33" s="24"/>
      <c r="R33" s="24"/>
      <c r="S33" s="16"/>
      <c r="T33" s="112"/>
      <c r="U33" s="12"/>
      <c r="V33" s="12"/>
      <c r="W33" s="12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ht="15.75" customHeight="1">
      <c r="A34" s="1">
        <v>11</v>
      </c>
      <c r="B34" s="52" t="s">
        <v>65</v>
      </c>
      <c r="C34" s="27" t="s">
        <v>86</v>
      </c>
      <c r="D34" s="21"/>
      <c r="E34" s="24"/>
      <c r="F34" s="24"/>
      <c r="G34" s="12"/>
      <c r="H34" s="24"/>
      <c r="I34" s="84"/>
      <c r="J34" s="21"/>
      <c r="K34" s="24"/>
      <c r="L34" s="24"/>
      <c r="M34" s="12"/>
      <c r="N34" s="24"/>
      <c r="O34" s="84"/>
      <c r="P34" s="21"/>
      <c r="Q34" s="24"/>
      <c r="R34" s="24"/>
      <c r="S34" s="16"/>
      <c r="T34" s="112"/>
      <c r="U34" s="12"/>
      <c r="V34" s="12"/>
      <c r="W34" s="12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ht="15.75" customHeight="1">
      <c r="A35" s="1">
        <v>12</v>
      </c>
      <c r="B35" s="24" t="s">
        <v>65</v>
      </c>
      <c r="C35" s="89" t="s">
        <v>87</v>
      </c>
      <c r="D35" s="21"/>
      <c r="E35" s="24">
        <v>1</v>
      </c>
      <c r="F35" s="24"/>
      <c r="G35" s="12"/>
      <c r="H35" s="24"/>
      <c r="I35" s="84"/>
      <c r="J35" s="21"/>
      <c r="K35" s="24"/>
      <c r="L35" s="24"/>
      <c r="M35" s="12"/>
      <c r="N35" s="24"/>
      <c r="O35" s="84"/>
      <c r="P35" s="21"/>
      <c r="Q35" s="24"/>
      <c r="R35" s="24"/>
      <c r="S35" s="16"/>
      <c r="V35" s="12"/>
      <c r="W35" s="12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ht="15.75" customHeight="1">
      <c r="B36" s="90" t="s">
        <v>45</v>
      </c>
      <c r="C36" s="91">
        <f>E37/C22</f>
        <v>0.75</v>
      </c>
      <c r="G36" s="12"/>
      <c r="H36" s="90" t="s">
        <v>45</v>
      </c>
      <c r="I36" s="91">
        <f>K37/I21</f>
        <v>0.8</v>
      </c>
      <c r="J36" s="12"/>
      <c r="K36" s="12"/>
      <c r="L36" s="12"/>
      <c r="M36" s="12"/>
      <c r="N36" s="90" t="s">
        <v>45</v>
      </c>
      <c r="O36" s="91">
        <f>Q37/O22</f>
        <v>0.8</v>
      </c>
      <c r="P36" s="12"/>
      <c r="Q36" s="12"/>
      <c r="R36" s="12"/>
      <c r="S36" s="16"/>
      <c r="V36" s="12"/>
      <c r="W36" s="12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ht="15.75" customHeight="1">
      <c r="B37" s="12"/>
      <c r="C37" s="92"/>
      <c r="D37" s="59" t="s">
        <v>46</v>
      </c>
      <c r="E37" s="60">
        <f>COUNTIF(E24:E35,U42)</f>
        <v>9</v>
      </c>
      <c r="F37" s="61">
        <f>COUNTIF(F24:F35,U42)</f>
        <v>0</v>
      </c>
      <c r="G37" s="12"/>
      <c r="H37" s="12"/>
      <c r="I37" s="12"/>
      <c r="J37" s="59" t="s">
        <v>46</v>
      </c>
      <c r="K37" s="60">
        <f>COUNTIF(K24:K29,U42)</f>
        <v>4</v>
      </c>
      <c r="L37" s="61">
        <f>COUNTIF(L24:L29,U42)</f>
        <v>0</v>
      </c>
      <c r="M37" s="12"/>
      <c r="N37" s="12"/>
      <c r="O37" s="12"/>
      <c r="P37" s="59" t="s">
        <v>46</v>
      </c>
      <c r="Q37" s="60">
        <f>COUNTIF(Q24:Q28,U42)</f>
        <v>4</v>
      </c>
      <c r="R37" s="61">
        <f>COUNTIF(R24:R28,U42)</f>
        <v>0</v>
      </c>
      <c r="S37" s="16"/>
      <c r="V37" s="12"/>
      <c r="W37" s="12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ht="15.75" customHeight="1" thickBot="1">
      <c r="B38" s="12"/>
      <c r="C38" s="92"/>
      <c r="D38" s="65"/>
      <c r="E38" s="12"/>
      <c r="F38" s="12"/>
      <c r="G38" s="12"/>
      <c r="H38" s="12"/>
      <c r="I38" s="12"/>
      <c r="J38" s="37"/>
      <c r="K38" s="12"/>
      <c r="L38" s="12"/>
      <c r="M38" s="12"/>
      <c r="N38" s="12"/>
      <c r="O38" s="12"/>
      <c r="P38" s="37"/>
      <c r="Q38" s="12"/>
      <c r="R38" s="12"/>
      <c r="S38" s="16"/>
      <c r="V38" s="12"/>
      <c r="W38" s="12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ht="15.75" customHeight="1">
      <c r="B39" s="12"/>
      <c r="C39" s="92"/>
      <c r="D39" s="12"/>
      <c r="E39" s="12"/>
      <c r="F39" s="12"/>
      <c r="G39" s="12"/>
      <c r="H39" s="12"/>
      <c r="I39" s="12"/>
      <c r="J39" s="12"/>
      <c r="K39" s="12"/>
      <c r="L39" s="12"/>
      <c r="M39" s="65"/>
      <c r="N39" s="12"/>
      <c r="O39" s="12"/>
      <c r="P39" s="12"/>
      <c r="Q39" s="12"/>
      <c r="R39" s="12"/>
      <c r="S39" s="37"/>
      <c r="T39" s="71"/>
      <c r="U39" s="93"/>
      <c r="V39" s="12"/>
      <c r="W39" s="12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ht="15.75" customHeight="1" thickBot="1">
      <c r="B40" s="12"/>
      <c r="C40" s="9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6"/>
      <c r="T40" s="95"/>
      <c r="U40" s="96"/>
      <c r="V40" s="12"/>
      <c r="W40" s="12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ht="15.75" customHeight="1" thickBot="1">
      <c r="B41" s="97"/>
      <c r="C41" s="12"/>
      <c r="D41" s="98"/>
      <c r="E41" s="99"/>
      <c r="F41" s="100"/>
      <c r="G41" s="12"/>
      <c r="H41" s="97"/>
      <c r="I41" s="12"/>
      <c r="J41" s="98"/>
      <c r="K41" s="99"/>
      <c r="L41" s="100"/>
      <c r="M41" s="12"/>
      <c r="N41" s="12"/>
      <c r="O41" s="12"/>
      <c r="P41" s="12"/>
      <c r="Q41" s="12"/>
      <c r="R41" s="12"/>
      <c r="S41" s="16"/>
      <c r="V41" s="12"/>
      <c r="W41" s="12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ht="15.75" customHeight="1">
      <c r="B42" s="101"/>
      <c r="C42" s="102"/>
      <c r="D42" s="65"/>
      <c r="E42" s="65"/>
      <c r="F42" s="65"/>
      <c r="G42" s="12"/>
      <c r="M42" s="12"/>
      <c r="N42" s="12"/>
      <c r="O42" s="12"/>
      <c r="P42" s="12"/>
      <c r="Q42" s="12"/>
      <c r="R42" s="12"/>
      <c r="S42" s="16"/>
      <c r="T42" s="103" t="s">
        <v>88</v>
      </c>
      <c r="U42" s="104">
        <v>1</v>
      </c>
      <c r="V42" s="12"/>
      <c r="W42" s="12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ht="15.75" customHeight="1" thickBot="1">
      <c r="B43" s="101"/>
      <c r="C43" s="102"/>
      <c r="D43" s="65"/>
      <c r="E43" s="65"/>
      <c r="F43" s="65"/>
      <c r="G43" s="12"/>
      <c r="M43" s="12"/>
      <c r="N43" s="12"/>
      <c r="O43" s="12"/>
      <c r="P43" s="12"/>
      <c r="Q43" s="12"/>
      <c r="R43" s="12"/>
      <c r="S43" s="16"/>
      <c r="T43" s="105"/>
      <c r="U43" s="106" t="s">
        <v>89</v>
      </c>
      <c r="V43" s="12"/>
      <c r="W43" s="12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ht="15.75" customHeight="1">
      <c r="B44" s="65"/>
      <c r="C44" s="107"/>
      <c r="D44" s="65"/>
      <c r="E44" s="65"/>
      <c r="F44" s="65"/>
      <c r="G44" s="12"/>
      <c r="M44" s="12"/>
      <c r="N44" s="65" t="s">
        <v>90</v>
      </c>
      <c r="O44" s="12"/>
      <c r="P44" s="12"/>
      <c r="Q44" s="12"/>
      <c r="R44" s="12"/>
      <c r="S44" s="16"/>
      <c r="T44" s="12"/>
      <c r="U44" s="12"/>
      <c r="V44" s="12"/>
      <c r="W44" s="12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ht="15.75" customHeight="1">
      <c r="B45" s="65"/>
      <c r="C45" s="108"/>
      <c r="D45" s="65"/>
      <c r="E45" s="65"/>
      <c r="F45" s="65"/>
      <c r="G45" s="12"/>
      <c r="H45" s="65"/>
      <c r="I45" s="108"/>
      <c r="J45" s="65"/>
      <c r="K45" s="65"/>
      <c r="L45" s="65"/>
      <c r="M45" s="12"/>
      <c r="N45" s="12"/>
      <c r="O45" s="12"/>
      <c r="P45" s="12"/>
      <c r="Q45" s="12"/>
      <c r="R45" s="12"/>
      <c r="S45" s="16"/>
      <c r="T45" s="12"/>
      <c r="U45" s="12"/>
      <c r="V45" s="12"/>
      <c r="W45" s="12"/>
      <c r="X45" s="17"/>
      <c r="Y45" s="30" t="s">
        <v>91</v>
      </c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ht="15.75" customHeight="1">
      <c r="B46" s="65"/>
      <c r="C46" s="65"/>
      <c r="D46" s="65"/>
      <c r="E46" s="65"/>
      <c r="F46" s="65"/>
      <c r="G46" s="12"/>
      <c r="H46" s="65"/>
      <c r="I46" s="65"/>
      <c r="J46" s="65"/>
      <c r="K46" s="65"/>
      <c r="L46" s="65"/>
      <c r="M46" s="12"/>
      <c r="N46" s="12"/>
      <c r="O46" s="12"/>
      <c r="P46" s="12"/>
      <c r="Q46" s="12"/>
      <c r="R46" s="12"/>
      <c r="S46" s="16"/>
      <c r="V46" s="12"/>
      <c r="W46" s="12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ht="15.75" customHeight="1">
      <c r="B47" s="65"/>
      <c r="C47" s="102"/>
      <c r="D47" s="65"/>
      <c r="E47" s="65"/>
      <c r="F47" s="65"/>
      <c r="G47" s="109"/>
      <c r="H47" s="65"/>
      <c r="I47" s="102"/>
      <c r="J47" s="65"/>
      <c r="K47" s="65"/>
      <c r="L47" s="65"/>
      <c r="M47" s="12"/>
      <c r="N47" s="12"/>
      <c r="O47" s="12"/>
      <c r="P47" s="12"/>
      <c r="Q47" s="12"/>
      <c r="R47" s="12"/>
      <c r="S47" s="16"/>
      <c r="V47" s="12"/>
      <c r="W47" s="12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ht="15.75" customHeight="1">
      <c r="B48" s="65"/>
      <c r="C48" s="65"/>
      <c r="D48" s="65"/>
      <c r="E48" s="65"/>
      <c r="F48" s="65"/>
      <c r="G48" s="109"/>
      <c r="H48" s="65"/>
      <c r="I48" s="65"/>
      <c r="J48" s="65"/>
      <c r="K48" s="65"/>
      <c r="L48" s="65"/>
      <c r="M48" s="12"/>
      <c r="N48" s="12"/>
      <c r="O48" s="12"/>
      <c r="P48" s="12"/>
      <c r="Q48" s="12"/>
      <c r="R48" s="12"/>
      <c r="S48" s="16"/>
      <c r="V48" s="12"/>
      <c r="W48" s="12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2:35" ht="15.75" customHeight="1">
      <c r="B49" s="65"/>
      <c r="C49" s="102"/>
      <c r="D49" s="65"/>
      <c r="E49" s="65"/>
      <c r="F49" s="65"/>
      <c r="G49" s="12"/>
      <c r="H49" s="65"/>
      <c r="I49" s="102"/>
      <c r="J49" s="65"/>
      <c r="K49" s="65"/>
      <c r="L49" s="65"/>
      <c r="M49" s="12"/>
      <c r="N49" s="12"/>
      <c r="O49" s="12"/>
      <c r="P49" s="12"/>
      <c r="Q49" s="12"/>
      <c r="R49" s="12"/>
      <c r="S49" s="16"/>
      <c r="V49" s="12"/>
      <c r="W49" s="12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2:35" ht="15.75" customHeight="1">
      <c r="B50" s="65"/>
      <c r="C50" s="65"/>
      <c r="D50" s="65"/>
      <c r="E50" s="65"/>
      <c r="F50" s="65"/>
      <c r="G50" s="12"/>
      <c r="H50" s="65"/>
      <c r="I50" s="65"/>
      <c r="J50" s="65"/>
      <c r="K50" s="65"/>
      <c r="L50" s="65"/>
      <c r="M50" s="12"/>
      <c r="N50" s="12"/>
      <c r="O50" s="12"/>
      <c r="P50" s="12"/>
      <c r="Q50" s="12"/>
      <c r="R50" s="12"/>
      <c r="S50" s="16"/>
      <c r="V50" s="12"/>
      <c r="W50" s="12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2:35" ht="15.75" customHeight="1">
      <c r="B51" s="65"/>
      <c r="C51" s="65"/>
      <c r="D51" s="65"/>
      <c r="E51" s="65"/>
      <c r="F51" s="65"/>
      <c r="G51" s="12"/>
      <c r="H51" s="65"/>
      <c r="I51" s="65"/>
      <c r="J51" s="65"/>
      <c r="K51" s="65"/>
      <c r="L51" s="65"/>
      <c r="M51" s="12"/>
      <c r="N51" s="12"/>
      <c r="O51" s="12"/>
      <c r="P51" s="12"/>
      <c r="Q51" s="12"/>
      <c r="R51" s="12"/>
      <c r="S51" s="16"/>
      <c r="V51" s="12"/>
      <c r="W51" s="12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2:35" ht="15.6" customHeight="1">
      <c r="B52" s="65"/>
      <c r="C52" s="65"/>
      <c r="D52" s="65"/>
      <c r="E52" s="65"/>
      <c r="F52" s="65"/>
      <c r="G52" s="12"/>
      <c r="H52" s="65"/>
      <c r="I52" s="65"/>
      <c r="J52" s="65"/>
      <c r="K52" s="65"/>
      <c r="L52" s="65"/>
      <c r="M52" s="12"/>
      <c r="N52" s="12"/>
      <c r="O52" s="12"/>
      <c r="P52" s="12"/>
      <c r="Q52" s="12"/>
      <c r="R52" s="12"/>
      <c r="S52" s="16"/>
      <c r="V52" s="12"/>
      <c r="W52" s="12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</row>
    <row r="53" spans="2:35" ht="21" customHeight="1">
      <c r="B53" s="65"/>
      <c r="C53" s="65"/>
      <c r="D53" s="65"/>
      <c r="E53" s="65"/>
      <c r="F53" s="65"/>
      <c r="G53" s="12"/>
      <c r="H53" s="65"/>
      <c r="I53" s="65"/>
      <c r="J53" s="65"/>
      <c r="K53" s="65"/>
      <c r="L53" s="65"/>
      <c r="M53" s="12"/>
      <c r="N53" s="12"/>
      <c r="O53" s="12"/>
      <c r="P53" s="12"/>
      <c r="Q53" s="12"/>
      <c r="R53" s="12"/>
      <c r="S53" s="16"/>
      <c r="V53" s="12"/>
      <c r="W53" s="12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</row>
    <row r="54" spans="2:35">
      <c r="B54" s="65"/>
      <c r="C54" s="102"/>
      <c r="D54" s="65"/>
      <c r="E54" s="65"/>
      <c r="F54" s="65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6"/>
      <c r="V54" s="12"/>
      <c r="W54" s="12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</row>
    <row r="55" spans="2:35">
      <c r="B55" s="101"/>
      <c r="C55" s="102"/>
      <c r="D55" s="65"/>
      <c r="E55" s="65"/>
      <c r="F55" s="65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6"/>
      <c r="V55" s="12"/>
      <c r="W55" s="12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</row>
    <row r="56" spans="2:35">
      <c r="B56" s="65"/>
      <c r="C56" s="107"/>
      <c r="D56" s="65"/>
      <c r="E56" s="65"/>
      <c r="F56" s="65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6"/>
      <c r="V56" s="12"/>
      <c r="W56" s="12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</row>
    <row r="57" spans="2:35">
      <c r="B57" s="12"/>
      <c r="C57" s="65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6"/>
      <c r="T57" s="12"/>
      <c r="U57" s="12"/>
      <c r="V57" s="12"/>
      <c r="W57" s="12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</row>
    <row r="58" spans="2:35">
      <c r="B58" s="12"/>
      <c r="C58" s="12"/>
      <c r="D58" s="37"/>
      <c r="E58" s="83"/>
      <c r="F58" s="110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6"/>
      <c r="T58" s="12"/>
      <c r="U58" s="12"/>
      <c r="V58" s="12"/>
      <c r="W58" s="12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</row>
    <row r="59" spans="2:35">
      <c r="B59" s="12"/>
      <c r="C59" s="65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6"/>
      <c r="T59" s="12"/>
      <c r="U59" s="12"/>
      <c r="V59" s="12"/>
      <c r="W59" s="12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</row>
    <row r="60" spans="2:3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6"/>
      <c r="T60" s="12"/>
      <c r="U60" s="12"/>
      <c r="V60" s="12"/>
      <c r="W60" s="12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</row>
    <row r="61" spans="2:3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6"/>
      <c r="T61" s="12"/>
      <c r="U61" s="12"/>
      <c r="V61" s="12"/>
      <c r="W61" s="12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</row>
    <row r="62" spans="2:3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6"/>
      <c r="T62" s="12"/>
      <c r="U62" s="12"/>
      <c r="V62" s="12"/>
      <c r="W62" s="12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</row>
    <row r="63" spans="2:3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6"/>
      <c r="T63" s="12"/>
      <c r="U63" s="12"/>
      <c r="V63" s="12"/>
      <c r="W63" s="12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</row>
    <row r="64" spans="2:3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6"/>
      <c r="T64" s="12"/>
      <c r="U64" s="12"/>
      <c r="V64" s="12"/>
      <c r="W64" s="12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</row>
    <row r="65" spans="2:3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2"/>
      <c r="U65" s="12"/>
      <c r="V65" s="12"/>
      <c r="W65" s="12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</row>
    <row r="66" spans="2:3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6"/>
      <c r="T66" s="12"/>
      <c r="U66" s="12"/>
      <c r="V66" s="12"/>
      <c r="W66" s="12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</row>
    <row r="67" spans="2:3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6"/>
      <c r="T67" s="12"/>
      <c r="U67" s="12"/>
      <c r="V67" s="12"/>
      <c r="W67" s="12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</row>
    <row r="68" spans="2:3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6"/>
      <c r="T68" s="12"/>
      <c r="U68" s="12"/>
      <c r="V68" s="12"/>
      <c r="W68" s="12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</row>
    <row r="69" spans="2:3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6"/>
      <c r="T69" s="12"/>
      <c r="U69" s="12"/>
      <c r="V69" s="12"/>
      <c r="W69" s="12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</row>
    <row r="70" spans="2:3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6"/>
      <c r="T70" s="12"/>
      <c r="U70" s="12"/>
      <c r="V70" s="12"/>
      <c r="W70" s="12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</row>
    <row r="71" spans="2:35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6"/>
      <c r="T71" s="12"/>
      <c r="U71" s="12"/>
      <c r="V71" s="12"/>
      <c r="W71" s="12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</row>
    <row r="72" spans="2:35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6"/>
      <c r="T72" s="12"/>
      <c r="U72" s="12"/>
      <c r="V72" s="12"/>
      <c r="W72" s="12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</row>
    <row r="73" spans="2:3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6"/>
      <c r="T73" s="12"/>
      <c r="U73" s="12"/>
      <c r="V73" s="12"/>
      <c r="W73" s="12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</row>
    <row r="74" spans="2:35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6"/>
      <c r="T74" s="12"/>
      <c r="U74" s="12"/>
      <c r="V74" s="12"/>
      <c r="W74" s="12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</row>
    <row r="75" spans="2:35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6"/>
      <c r="T75" s="12"/>
      <c r="U75" s="12"/>
      <c r="V75" s="12"/>
      <c r="W75" s="12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</row>
    <row r="76" spans="2:3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6"/>
      <c r="T76" s="12"/>
      <c r="U76" s="12"/>
      <c r="V76" s="12"/>
      <c r="W76" s="12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</row>
    <row r="77" spans="2:3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6"/>
      <c r="T77" s="12"/>
      <c r="U77" s="12"/>
      <c r="V77" s="12"/>
      <c r="W77" s="12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</row>
    <row r="78" spans="2:3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6"/>
      <c r="T78" s="12"/>
      <c r="U78" s="12"/>
      <c r="V78" s="12"/>
      <c r="W78" s="12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</row>
    <row r="79" spans="2:3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6"/>
      <c r="T79" s="12"/>
      <c r="U79" s="12"/>
      <c r="V79" s="12"/>
      <c r="W79" s="12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</row>
    <row r="80" spans="2:3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6"/>
      <c r="T80" s="12"/>
      <c r="U80" s="12"/>
      <c r="V80" s="12"/>
      <c r="W80" s="12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</row>
    <row r="81" spans="2:35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6"/>
      <c r="T81" s="12"/>
      <c r="U81" s="12"/>
      <c r="V81" s="12"/>
      <c r="W81" s="12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</row>
    <row r="82" spans="2:35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6"/>
      <c r="T82" s="12"/>
      <c r="U82" s="12"/>
      <c r="V82" s="12"/>
      <c r="W82" s="12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</row>
    <row r="83" spans="2:35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6"/>
      <c r="T83" s="12"/>
      <c r="U83" s="12"/>
      <c r="V83" s="12"/>
      <c r="W83" s="12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</row>
    <row r="84" spans="2:35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6"/>
      <c r="T84" s="12"/>
      <c r="U84" s="12"/>
      <c r="V84" s="12"/>
      <c r="W84" s="12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</row>
    <row r="85" spans="2:35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6"/>
      <c r="T85" s="12"/>
      <c r="U85" s="12"/>
      <c r="V85" s="12"/>
      <c r="W85" s="12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</row>
    <row r="86" spans="2:3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6"/>
      <c r="T86" s="12"/>
      <c r="U86" s="12"/>
      <c r="V86" s="12"/>
      <c r="W86" s="12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</row>
    <row r="87" spans="2:3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6"/>
      <c r="T87" s="12"/>
      <c r="U87" s="12"/>
      <c r="V87" s="12"/>
      <c r="W87" s="12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</row>
    <row r="88" spans="2:3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6"/>
      <c r="T88" s="12"/>
      <c r="U88" s="12"/>
      <c r="V88" s="12"/>
      <c r="W88" s="12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</row>
    <row r="89" spans="2:35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6"/>
      <c r="T89" s="12"/>
      <c r="U89" s="12"/>
      <c r="V89" s="12"/>
      <c r="W89" s="12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</row>
    <row r="90" spans="2:3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6"/>
      <c r="T90" s="12"/>
      <c r="U90" s="12"/>
      <c r="V90" s="12"/>
      <c r="W90" s="12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</row>
    <row r="91" spans="2:3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6"/>
      <c r="T91" s="12"/>
      <c r="U91" s="12"/>
      <c r="V91" s="12"/>
      <c r="W91" s="12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</row>
    <row r="92" spans="2:3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6"/>
      <c r="T92" s="12"/>
      <c r="U92" s="12"/>
      <c r="V92" s="12"/>
      <c r="W92" s="12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</row>
    <row r="93" spans="2:3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6"/>
      <c r="T93" s="12"/>
      <c r="U93" s="12"/>
      <c r="V93" s="12"/>
      <c r="W93" s="12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</row>
    <row r="94" spans="2:3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6"/>
      <c r="T94" s="12"/>
      <c r="U94" s="12"/>
      <c r="V94" s="12"/>
      <c r="W94" s="12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</row>
    <row r="95" spans="2:3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6"/>
      <c r="T95" s="12"/>
      <c r="U95" s="12"/>
      <c r="V95" s="12"/>
      <c r="W95" s="12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</row>
    <row r="96" spans="2:3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6"/>
      <c r="T96" s="12"/>
      <c r="U96" s="12"/>
      <c r="V96" s="12"/>
      <c r="W96" s="12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</row>
    <row r="97" spans="2:3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6"/>
      <c r="T97" s="12"/>
      <c r="U97" s="12"/>
      <c r="V97" s="12"/>
      <c r="W97" s="12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</row>
    <row r="98" spans="2:3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6"/>
      <c r="T98" s="12"/>
      <c r="U98" s="12"/>
      <c r="V98" s="12"/>
      <c r="W98" s="12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</row>
    <row r="99" spans="2:3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6"/>
      <c r="T99" s="12"/>
      <c r="U99" s="12"/>
      <c r="V99" s="12"/>
      <c r="W99" s="12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</row>
    <row r="100" spans="2:3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6"/>
      <c r="T100" s="12"/>
      <c r="U100" s="12"/>
      <c r="V100" s="12"/>
      <c r="W100" s="12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</row>
    <row r="101" spans="2:3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6"/>
      <c r="T101" s="12"/>
      <c r="U101" s="12"/>
      <c r="V101" s="12"/>
      <c r="W101" s="12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</row>
    <row r="102" spans="2:3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6"/>
      <c r="T102" s="12"/>
      <c r="U102" s="12"/>
      <c r="V102" s="12"/>
      <c r="W102" s="12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</row>
    <row r="103" spans="2:3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6"/>
      <c r="T103" s="12"/>
      <c r="U103" s="12"/>
      <c r="V103" s="12"/>
      <c r="W103" s="12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</row>
    <row r="104" spans="2:3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6"/>
      <c r="T104" s="12"/>
      <c r="U104" s="12"/>
      <c r="V104" s="12"/>
      <c r="W104" s="12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</row>
    <row r="105" spans="2:3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6"/>
      <c r="T105" s="12"/>
      <c r="U105" s="12"/>
      <c r="V105" s="12"/>
      <c r="W105" s="12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</row>
    <row r="106" spans="2:3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6"/>
      <c r="T106" s="12"/>
      <c r="U106" s="12"/>
      <c r="V106" s="12"/>
      <c r="W106" s="12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</row>
    <row r="107" spans="2:3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6"/>
      <c r="T107" s="12"/>
      <c r="U107" s="12"/>
      <c r="V107" s="12"/>
      <c r="W107" s="12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</row>
    <row r="108" spans="2:3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6"/>
      <c r="T108" s="12"/>
      <c r="U108" s="12"/>
      <c r="V108" s="12"/>
      <c r="W108" s="12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</row>
    <row r="109" spans="2:3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6"/>
      <c r="T109" s="12"/>
      <c r="U109" s="12"/>
      <c r="V109" s="12"/>
      <c r="W109" s="12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</row>
    <row r="110" spans="2:3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6"/>
      <c r="T110" s="12"/>
      <c r="U110" s="12"/>
      <c r="V110" s="12"/>
      <c r="W110" s="12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</row>
    <row r="111" spans="2:3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6"/>
      <c r="T111" s="12"/>
      <c r="U111" s="12"/>
      <c r="V111" s="12"/>
      <c r="W111" s="12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</row>
    <row r="112" spans="2:3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6"/>
      <c r="T112" s="12"/>
      <c r="U112" s="12"/>
      <c r="V112" s="12"/>
      <c r="W112" s="12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</row>
    <row r="113" spans="2:3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6"/>
      <c r="T113" s="12"/>
      <c r="U113" s="12"/>
      <c r="V113" s="12"/>
      <c r="W113" s="12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</row>
    <row r="114" spans="2:3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6"/>
      <c r="T114" s="12"/>
      <c r="U114" s="12"/>
      <c r="V114" s="12"/>
      <c r="W114" s="12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</row>
    <row r="115" spans="2:3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6"/>
      <c r="T115" s="12"/>
      <c r="U115" s="12"/>
      <c r="V115" s="12"/>
      <c r="W115" s="12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</row>
    <row r="116" spans="2:3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6"/>
      <c r="T116" s="12"/>
      <c r="U116" s="12"/>
      <c r="V116" s="12"/>
      <c r="W116" s="12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</row>
    <row r="117" spans="2:3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6"/>
      <c r="T117" s="12"/>
      <c r="U117" s="12"/>
      <c r="V117" s="12"/>
      <c r="W117" s="12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</row>
    <row r="118" spans="2:3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6"/>
      <c r="T118" s="12"/>
      <c r="U118" s="12"/>
      <c r="V118" s="12"/>
      <c r="W118" s="12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</row>
    <row r="119" spans="2:3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6"/>
      <c r="T119" s="12"/>
      <c r="U119" s="12"/>
      <c r="V119" s="12"/>
      <c r="W119" s="12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</row>
    <row r="120" spans="2:3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6"/>
      <c r="T120" s="12"/>
      <c r="U120" s="12"/>
      <c r="V120" s="12"/>
      <c r="W120" s="12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</row>
    <row r="121" spans="2:3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6"/>
      <c r="T121" s="12"/>
      <c r="U121" s="12"/>
      <c r="V121" s="12"/>
      <c r="W121" s="12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</row>
    <row r="122" spans="2:3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6"/>
      <c r="T122" s="12"/>
      <c r="U122" s="12"/>
      <c r="V122" s="12"/>
      <c r="W122" s="12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</row>
    <row r="123" spans="2:3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6"/>
      <c r="T123" s="12"/>
      <c r="U123" s="12"/>
      <c r="V123" s="12"/>
      <c r="W123" s="12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</row>
    <row r="124" spans="2:3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6"/>
      <c r="T124" s="12"/>
      <c r="U124" s="12"/>
      <c r="V124" s="12"/>
      <c r="W124" s="12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</row>
    <row r="125" spans="2:3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6"/>
      <c r="T125" s="12"/>
      <c r="U125" s="12"/>
      <c r="V125" s="12"/>
      <c r="W125" s="12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</row>
    <row r="126" spans="2:3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6"/>
      <c r="T126" s="12"/>
      <c r="U126" s="12"/>
      <c r="V126" s="12"/>
      <c r="W126" s="12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</row>
    <row r="127" spans="2:3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6"/>
      <c r="T127" s="12"/>
      <c r="U127" s="12"/>
      <c r="V127" s="12"/>
      <c r="W127" s="12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</row>
    <row r="128" spans="2:3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6"/>
      <c r="T128" s="12"/>
      <c r="U128" s="12"/>
      <c r="V128" s="12"/>
      <c r="W128" s="12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</row>
    <row r="129" spans="2:3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6"/>
      <c r="T129" s="12"/>
      <c r="U129" s="12"/>
      <c r="V129" s="12"/>
      <c r="W129" s="12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</row>
    <row r="130" spans="2:3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6"/>
      <c r="T130" s="12"/>
      <c r="U130" s="12"/>
      <c r="V130" s="12"/>
      <c r="W130" s="12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</row>
    <row r="131" spans="2:3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6"/>
      <c r="T131" s="12"/>
      <c r="U131" s="12"/>
      <c r="V131" s="12"/>
      <c r="W131" s="12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</row>
    <row r="132" spans="2:3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6"/>
      <c r="T132" s="12"/>
      <c r="U132" s="12"/>
      <c r="V132" s="12"/>
      <c r="W132" s="12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</row>
    <row r="133" spans="2:3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6"/>
      <c r="T133" s="12"/>
      <c r="U133" s="12"/>
      <c r="V133" s="12"/>
      <c r="W133" s="12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</row>
    <row r="134" spans="2:3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6"/>
      <c r="T134" s="12"/>
      <c r="U134" s="12"/>
      <c r="V134" s="12"/>
      <c r="W134" s="12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</row>
    <row r="135" spans="2:3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6"/>
      <c r="T135" s="12"/>
      <c r="U135" s="12"/>
      <c r="V135" s="12"/>
      <c r="W135" s="12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</row>
    <row r="136" spans="2:3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6"/>
      <c r="T136" s="12"/>
      <c r="U136" s="12"/>
      <c r="V136" s="12"/>
      <c r="W136" s="12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</row>
    <row r="137" spans="2:3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6"/>
      <c r="T137" s="12"/>
      <c r="U137" s="12"/>
      <c r="V137" s="12"/>
      <c r="W137" s="12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</row>
    <row r="138" spans="2:3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6"/>
      <c r="T138" s="12"/>
      <c r="U138" s="12"/>
      <c r="V138" s="12"/>
      <c r="W138" s="12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</row>
    <row r="139" spans="2:3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6"/>
      <c r="T139" s="12"/>
      <c r="U139" s="12"/>
      <c r="V139" s="12"/>
      <c r="W139" s="12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</row>
    <row r="140" spans="2:3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6"/>
      <c r="T140" s="12"/>
      <c r="U140" s="12"/>
      <c r="V140" s="12"/>
      <c r="W140" s="12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</row>
    <row r="141" spans="2:3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6"/>
      <c r="T141" s="12"/>
      <c r="U141" s="12"/>
      <c r="V141" s="12"/>
      <c r="W141" s="12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</row>
    <row r="142" spans="2:3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6"/>
      <c r="T142" s="12"/>
      <c r="U142" s="12"/>
      <c r="V142" s="12"/>
      <c r="W142" s="12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</row>
    <row r="143" spans="2:3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6"/>
      <c r="T143" s="12"/>
      <c r="U143" s="12"/>
      <c r="V143" s="12"/>
      <c r="W143" s="12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</row>
    <row r="144" spans="2:3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6"/>
      <c r="T144" s="12"/>
      <c r="U144" s="12"/>
      <c r="V144" s="12"/>
      <c r="W144" s="12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</row>
    <row r="145" spans="2:3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6"/>
      <c r="T145" s="12"/>
      <c r="U145" s="12"/>
      <c r="V145" s="12"/>
      <c r="W145" s="12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</row>
    <row r="146" spans="2:3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6"/>
      <c r="T146" s="12"/>
      <c r="U146" s="12"/>
      <c r="V146" s="12"/>
      <c r="W146" s="12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</row>
    <row r="147" spans="2:3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6"/>
      <c r="T147" s="12"/>
      <c r="U147" s="12"/>
      <c r="V147" s="12"/>
      <c r="W147" s="12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</row>
    <row r="148" spans="2:3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6"/>
      <c r="T148" s="12"/>
      <c r="U148" s="12"/>
      <c r="V148" s="12"/>
      <c r="W148" s="12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</row>
    <row r="149" spans="2:3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6"/>
      <c r="T149" s="12"/>
      <c r="U149" s="12"/>
      <c r="V149" s="12"/>
      <c r="W149" s="12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</row>
    <row r="150" spans="2:3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6"/>
      <c r="T150" s="12"/>
      <c r="U150" s="12"/>
      <c r="V150" s="12"/>
      <c r="W150" s="12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</row>
    <row r="151" spans="2:3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6"/>
      <c r="T151" s="12"/>
      <c r="U151" s="12"/>
      <c r="V151" s="12"/>
      <c r="W151" s="12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</row>
    <row r="152" spans="2:3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6"/>
      <c r="T152" s="12"/>
      <c r="U152" s="12"/>
      <c r="V152" s="12"/>
      <c r="W152" s="12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</row>
    <row r="153" spans="2:3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6"/>
      <c r="T153" s="12"/>
      <c r="U153" s="12"/>
      <c r="V153" s="12"/>
      <c r="W153" s="12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</row>
    <row r="154" spans="2:3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6"/>
      <c r="T154" s="12"/>
      <c r="U154" s="12"/>
      <c r="V154" s="12"/>
      <c r="W154" s="12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</row>
    <row r="155" spans="2:3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6"/>
      <c r="T155" s="12"/>
      <c r="U155" s="12"/>
      <c r="V155" s="12"/>
      <c r="W155" s="12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</row>
    <row r="156" spans="2:3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6"/>
      <c r="T156" s="12"/>
      <c r="U156" s="12"/>
      <c r="V156" s="12"/>
      <c r="W156" s="12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</row>
    <row r="157" spans="2:3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6"/>
      <c r="T157" s="12"/>
      <c r="U157" s="12"/>
      <c r="V157" s="12"/>
      <c r="W157" s="12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</row>
    <row r="158" spans="2:3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6"/>
      <c r="T158" s="12"/>
      <c r="U158" s="12"/>
      <c r="V158" s="12"/>
      <c r="W158" s="12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</row>
    <row r="159" spans="2:3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6"/>
      <c r="T159" s="12"/>
      <c r="U159" s="12"/>
      <c r="V159" s="12"/>
      <c r="W159" s="12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</row>
    <row r="160" spans="2:3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6"/>
      <c r="T160" s="12"/>
      <c r="U160" s="12"/>
      <c r="V160" s="12"/>
      <c r="W160" s="12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</row>
    <row r="161" spans="2:3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6"/>
      <c r="T161" s="12"/>
      <c r="U161" s="12"/>
      <c r="V161" s="12"/>
      <c r="W161" s="12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</row>
    <row r="162" spans="2:3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6"/>
      <c r="T162" s="12"/>
      <c r="U162" s="12"/>
      <c r="V162" s="12"/>
      <c r="W162" s="12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</row>
    <row r="163" spans="2:3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6"/>
      <c r="T163" s="12"/>
      <c r="U163" s="12"/>
      <c r="V163" s="12"/>
      <c r="W163" s="12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</row>
    <row r="164" spans="2:3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6"/>
      <c r="T164" s="12"/>
      <c r="U164" s="12"/>
      <c r="V164" s="12"/>
      <c r="W164" s="12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</row>
    <row r="165" spans="2:3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6"/>
      <c r="T165" s="12"/>
      <c r="U165" s="12"/>
      <c r="V165" s="12"/>
      <c r="W165" s="12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</row>
    <row r="166" spans="2:3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6"/>
      <c r="T166" s="12"/>
      <c r="U166" s="12"/>
      <c r="V166" s="12"/>
      <c r="W166" s="12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</row>
    <row r="167" spans="2:3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6"/>
      <c r="T167" s="12"/>
      <c r="U167" s="12"/>
      <c r="V167" s="12"/>
      <c r="W167" s="12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</row>
    <row r="168" spans="2:3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6"/>
      <c r="T168" s="12"/>
      <c r="U168" s="12"/>
      <c r="V168" s="12"/>
      <c r="W168" s="12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</row>
    <row r="169" spans="2:3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6"/>
      <c r="T169" s="12"/>
      <c r="U169" s="12"/>
      <c r="V169" s="12"/>
      <c r="W169" s="12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</row>
    <row r="170" spans="2:3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6"/>
      <c r="T170" s="12"/>
      <c r="U170" s="12"/>
      <c r="V170" s="12"/>
      <c r="W170" s="12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</row>
    <row r="171" spans="2:3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6"/>
      <c r="T171" s="12"/>
      <c r="U171" s="12"/>
      <c r="V171" s="12"/>
      <c r="W171" s="12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</row>
    <row r="172" spans="2:3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6"/>
      <c r="T172" s="12"/>
      <c r="U172" s="12"/>
      <c r="V172" s="12"/>
      <c r="W172" s="12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</row>
    <row r="173" spans="2:3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6"/>
      <c r="T173" s="12"/>
      <c r="U173" s="12"/>
      <c r="V173" s="12"/>
      <c r="W173" s="12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</row>
    <row r="174" spans="2:3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6"/>
      <c r="T174" s="12"/>
      <c r="U174" s="12"/>
      <c r="V174" s="12"/>
      <c r="W174" s="12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</row>
    <row r="175" spans="2:3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6"/>
      <c r="T175" s="12"/>
      <c r="U175" s="12"/>
      <c r="V175" s="12"/>
      <c r="W175" s="12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</row>
    <row r="176" spans="2:3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6"/>
      <c r="T176" s="12"/>
      <c r="U176" s="12"/>
      <c r="V176" s="12"/>
      <c r="W176" s="12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</row>
    <row r="177" spans="2:3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6"/>
      <c r="T177" s="12"/>
      <c r="U177" s="12"/>
      <c r="V177" s="12"/>
      <c r="W177" s="12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</row>
    <row r="178" spans="2:3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6"/>
      <c r="T178" s="12"/>
      <c r="U178" s="12"/>
      <c r="V178" s="12"/>
      <c r="W178" s="12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</row>
    <row r="179" spans="2:3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6"/>
      <c r="T179" s="12"/>
      <c r="U179" s="12"/>
      <c r="V179" s="12"/>
      <c r="W179" s="12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</row>
    <row r="180" spans="2:3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6"/>
      <c r="T180" s="12"/>
      <c r="U180" s="12"/>
      <c r="V180" s="12"/>
      <c r="W180" s="12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</row>
    <row r="181" spans="2:3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6"/>
      <c r="T181" s="12"/>
      <c r="U181" s="12"/>
      <c r="V181" s="12"/>
      <c r="W181" s="12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</row>
    <row r="182" spans="2:3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6"/>
      <c r="T182" s="12"/>
      <c r="U182" s="12"/>
      <c r="V182" s="12"/>
      <c r="W182" s="12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</row>
    <row r="183" spans="2:3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6"/>
      <c r="T183" s="12"/>
      <c r="U183" s="12"/>
      <c r="V183" s="12"/>
      <c r="W183" s="12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</row>
    <row r="184" spans="2:3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6"/>
      <c r="T184" s="12"/>
      <c r="U184" s="12"/>
      <c r="V184" s="12"/>
      <c r="W184" s="12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</row>
    <row r="185" spans="2:3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6"/>
      <c r="T185" s="12"/>
      <c r="U185" s="12"/>
      <c r="V185" s="12"/>
      <c r="W185" s="12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</row>
    <row r="186" spans="2:3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6"/>
      <c r="T186" s="12"/>
      <c r="U186" s="12"/>
      <c r="V186" s="12"/>
      <c r="W186" s="12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</row>
    <row r="187" spans="2:3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6"/>
      <c r="T187" s="12"/>
      <c r="U187" s="12"/>
      <c r="V187" s="12"/>
      <c r="W187" s="12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</row>
    <row r="188" spans="2:3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6"/>
      <c r="T188" s="12"/>
      <c r="U188" s="12"/>
      <c r="V188" s="12"/>
      <c r="W188" s="12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</row>
    <row r="189" spans="2:3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6"/>
      <c r="T189" s="12"/>
      <c r="U189" s="12"/>
      <c r="V189" s="12"/>
      <c r="W189" s="12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</row>
    <row r="190" spans="2:3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6"/>
      <c r="T190" s="12"/>
      <c r="U190" s="12"/>
      <c r="V190" s="12"/>
      <c r="W190" s="12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</row>
    <row r="191" spans="2:3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6"/>
      <c r="T191" s="12"/>
      <c r="U191" s="12"/>
      <c r="V191" s="12"/>
      <c r="W191" s="12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</row>
    <row r="192" spans="2:3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6"/>
      <c r="T192" s="12"/>
      <c r="U192" s="12"/>
      <c r="V192" s="12"/>
      <c r="W192" s="12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</row>
    <row r="193" spans="2:3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6"/>
      <c r="T193" s="12"/>
      <c r="U193" s="12"/>
      <c r="V193" s="12"/>
      <c r="W193" s="12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</row>
    <row r="194" spans="2:3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6"/>
      <c r="T194" s="12"/>
      <c r="U194" s="12"/>
      <c r="V194" s="12"/>
      <c r="W194" s="12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</row>
    <row r="195" spans="2:3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6"/>
      <c r="T195" s="12"/>
      <c r="U195" s="12"/>
      <c r="V195" s="12"/>
      <c r="W195" s="12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</row>
    <row r="196" spans="2:3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6"/>
      <c r="T196" s="12"/>
      <c r="U196" s="12"/>
      <c r="V196" s="12"/>
      <c r="W196" s="12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</row>
    <row r="197" spans="2:3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6"/>
      <c r="T197" s="12"/>
      <c r="U197" s="12"/>
      <c r="V197" s="12"/>
      <c r="W197" s="12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</row>
    <row r="198" spans="2:3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6"/>
      <c r="T198" s="12"/>
      <c r="U198" s="12"/>
      <c r="V198" s="12"/>
      <c r="W198" s="12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</row>
    <row r="199" spans="2:3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6"/>
      <c r="T199" s="12"/>
      <c r="U199" s="12"/>
      <c r="V199" s="12"/>
      <c r="W199" s="12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</row>
    <row r="200" spans="2:3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6"/>
      <c r="T200" s="12"/>
      <c r="U200" s="12"/>
      <c r="V200" s="12"/>
      <c r="W200" s="12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</row>
    <row r="201" spans="2:3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6"/>
      <c r="T201" s="12"/>
      <c r="U201" s="12"/>
      <c r="V201" s="12"/>
      <c r="W201" s="12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</row>
    <row r="202" spans="2:3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6"/>
      <c r="T202" s="12"/>
      <c r="U202" s="12"/>
      <c r="V202" s="12"/>
      <c r="W202" s="12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</row>
    <row r="203" spans="2:3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6"/>
      <c r="T203" s="12"/>
      <c r="U203" s="12"/>
      <c r="V203" s="12"/>
      <c r="W203" s="12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</row>
    <row r="204" spans="2:3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6"/>
      <c r="T204" s="12"/>
      <c r="U204" s="12"/>
      <c r="V204" s="12"/>
      <c r="W204" s="12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</row>
    <row r="205" spans="2:3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6"/>
      <c r="T205" s="12"/>
      <c r="U205" s="12"/>
      <c r="V205" s="12"/>
      <c r="W205" s="12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</row>
    <row r="206" spans="2:3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6"/>
      <c r="T206" s="12"/>
      <c r="U206" s="12"/>
      <c r="V206" s="12"/>
      <c r="W206" s="12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</row>
    <row r="207" spans="2:3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6"/>
      <c r="T207" s="12"/>
      <c r="U207" s="12"/>
      <c r="V207" s="12"/>
      <c r="W207" s="12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</row>
    <row r="208" spans="2:3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6"/>
      <c r="T208" s="12"/>
      <c r="U208" s="12"/>
      <c r="V208" s="12"/>
      <c r="W208" s="12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</row>
    <row r="209" spans="2:3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6"/>
      <c r="T209" s="12"/>
      <c r="U209" s="12"/>
      <c r="V209" s="12"/>
      <c r="W209" s="12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</row>
    <row r="210" spans="2:3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6"/>
      <c r="T210" s="12"/>
      <c r="U210" s="12"/>
      <c r="V210" s="12"/>
      <c r="W210" s="12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</row>
    <row r="211" spans="2:3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6"/>
      <c r="T211" s="12"/>
      <c r="U211" s="12"/>
      <c r="V211" s="12"/>
      <c r="W211" s="12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</row>
    <row r="212" spans="2:3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6"/>
      <c r="T212" s="12"/>
      <c r="U212" s="12"/>
      <c r="V212" s="12"/>
      <c r="W212" s="12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</row>
    <row r="213" spans="2:3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6"/>
      <c r="T213" s="12"/>
      <c r="U213" s="12"/>
      <c r="V213" s="12"/>
      <c r="W213" s="12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</row>
    <row r="214" spans="2:3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6"/>
      <c r="T214" s="12"/>
      <c r="U214" s="12"/>
      <c r="V214" s="12"/>
      <c r="W214" s="12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</row>
    <row r="215" spans="2:3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6"/>
      <c r="T215" s="12"/>
      <c r="U215" s="12"/>
      <c r="V215" s="12"/>
      <c r="W215" s="12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</row>
    <row r="216" spans="2:3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6"/>
      <c r="T216" s="12"/>
      <c r="U216" s="12"/>
      <c r="V216" s="12"/>
      <c r="W216" s="12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</row>
    <row r="217" spans="2:3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6"/>
      <c r="T217" s="12"/>
      <c r="U217" s="12"/>
      <c r="V217" s="12"/>
      <c r="W217" s="12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</row>
    <row r="218" spans="2:3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6"/>
      <c r="T218" s="12"/>
      <c r="U218" s="12"/>
      <c r="V218" s="12"/>
      <c r="W218" s="12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</row>
    <row r="219" spans="2:3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6"/>
      <c r="T219" s="12"/>
      <c r="U219" s="12"/>
      <c r="V219" s="12"/>
      <c r="W219" s="12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</row>
    <row r="220" spans="2:3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6"/>
      <c r="T220" s="12"/>
      <c r="U220" s="12"/>
      <c r="V220" s="12"/>
      <c r="W220" s="12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</row>
    <row r="221" spans="2:3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6"/>
      <c r="T221" s="12"/>
      <c r="U221" s="12"/>
      <c r="V221" s="12"/>
      <c r="W221" s="12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</row>
    <row r="222" spans="2:3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6"/>
      <c r="T222" s="12"/>
      <c r="U222" s="12"/>
      <c r="V222" s="12"/>
      <c r="W222" s="12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</row>
    <row r="223" spans="2:3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6"/>
      <c r="T223" s="12"/>
      <c r="U223" s="12"/>
      <c r="V223" s="12"/>
      <c r="W223" s="12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</row>
    <row r="224" spans="2:3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6"/>
      <c r="T224" s="12"/>
      <c r="U224" s="12"/>
      <c r="V224" s="12"/>
      <c r="W224" s="12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</row>
    <row r="225" spans="2:3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6"/>
      <c r="T225" s="12"/>
      <c r="U225" s="12"/>
      <c r="V225" s="12"/>
      <c r="W225" s="12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</row>
    <row r="226" spans="2:3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6"/>
      <c r="T226" s="12"/>
      <c r="U226" s="12"/>
      <c r="V226" s="12"/>
      <c r="W226" s="12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</row>
    <row r="227" spans="2:3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6"/>
      <c r="T227" s="12"/>
      <c r="U227" s="12"/>
      <c r="V227" s="12"/>
      <c r="W227" s="12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</row>
    <row r="228" spans="2:3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6"/>
      <c r="T228" s="12"/>
      <c r="U228" s="12"/>
      <c r="V228" s="12"/>
      <c r="W228" s="12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</row>
    <row r="229" spans="2:3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6"/>
      <c r="T229" s="12"/>
      <c r="U229" s="12"/>
      <c r="V229" s="12"/>
      <c r="W229" s="12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</row>
    <row r="230" spans="2:3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6"/>
      <c r="T230" s="12"/>
      <c r="U230" s="12"/>
      <c r="V230" s="12"/>
      <c r="W230" s="12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</row>
    <row r="231" spans="2:3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6"/>
      <c r="T231" s="12"/>
      <c r="U231" s="12"/>
      <c r="V231" s="12"/>
      <c r="W231" s="12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</row>
    <row r="232" spans="2:3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6"/>
      <c r="T232" s="12"/>
      <c r="U232" s="12"/>
      <c r="V232" s="12"/>
      <c r="W232" s="12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</row>
    <row r="233" spans="2:3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6"/>
      <c r="T233" s="12"/>
      <c r="U233" s="12"/>
      <c r="V233" s="12"/>
      <c r="W233" s="12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</row>
    <row r="234" spans="2:3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6"/>
      <c r="T234" s="12"/>
      <c r="U234" s="12"/>
      <c r="V234" s="12"/>
      <c r="W234" s="12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</row>
    <row r="235" spans="2:3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6"/>
      <c r="T235" s="12"/>
      <c r="U235" s="12"/>
      <c r="V235" s="12"/>
      <c r="W235" s="12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</row>
    <row r="236" spans="2:3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6"/>
      <c r="T236" s="12"/>
      <c r="U236" s="12"/>
      <c r="V236" s="12"/>
      <c r="W236" s="12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</row>
    <row r="237" spans="2:3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6"/>
      <c r="T237" s="12"/>
      <c r="U237" s="12"/>
      <c r="V237" s="12"/>
      <c r="W237" s="12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</row>
    <row r="238" spans="2:3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6"/>
      <c r="T238" s="12"/>
      <c r="U238" s="12"/>
      <c r="V238" s="12"/>
      <c r="W238" s="12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</row>
    <row r="239" spans="2:3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6"/>
      <c r="T239" s="12"/>
      <c r="U239" s="12"/>
      <c r="V239" s="12"/>
      <c r="W239" s="12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</row>
    <row r="240" spans="2:3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6"/>
      <c r="T240" s="12"/>
      <c r="U240" s="12"/>
      <c r="V240" s="12"/>
      <c r="W240" s="12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</row>
    <row r="241" spans="2:3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6"/>
      <c r="T241" s="12"/>
      <c r="U241" s="12"/>
      <c r="V241" s="12"/>
      <c r="W241" s="12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</row>
    <row r="242" spans="2:3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6"/>
      <c r="T242" s="12"/>
      <c r="U242" s="12"/>
      <c r="V242" s="12"/>
      <c r="W242" s="12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</row>
    <row r="243" spans="2:3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6"/>
      <c r="T243" s="12"/>
      <c r="U243" s="12"/>
      <c r="V243" s="12"/>
      <c r="W243" s="12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</row>
    <row r="244" spans="2:3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6"/>
      <c r="T244" s="12"/>
      <c r="U244" s="12"/>
      <c r="V244" s="12"/>
      <c r="W244" s="12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</row>
    <row r="245" spans="2:3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6"/>
      <c r="T245" s="12"/>
      <c r="U245" s="12"/>
      <c r="V245" s="12"/>
      <c r="W245" s="12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</row>
    <row r="246" spans="2:3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6"/>
      <c r="T246" s="12"/>
      <c r="U246" s="12"/>
      <c r="V246" s="12"/>
      <c r="W246" s="12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</row>
    <row r="247" spans="2:3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6"/>
      <c r="T247" s="12"/>
      <c r="U247" s="12"/>
      <c r="V247" s="12"/>
      <c r="W247" s="12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</row>
    <row r="248" spans="2:3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6"/>
      <c r="T248" s="12"/>
      <c r="U248" s="12"/>
      <c r="V248" s="12"/>
      <c r="W248" s="12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</row>
    <row r="249" spans="2:3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6"/>
      <c r="T249" s="12"/>
      <c r="U249" s="12"/>
      <c r="V249" s="12"/>
      <c r="W249" s="12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</row>
    <row r="250" spans="2:3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6"/>
      <c r="T250" s="12"/>
      <c r="U250" s="12"/>
      <c r="V250" s="12"/>
      <c r="W250" s="12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</row>
    <row r="251" spans="2:3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6"/>
      <c r="T251" s="12"/>
      <c r="U251" s="12"/>
      <c r="V251" s="12"/>
      <c r="W251" s="12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</row>
    <row r="252" spans="2:3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6"/>
      <c r="T252" s="12"/>
      <c r="U252" s="12"/>
      <c r="V252" s="12"/>
      <c r="W252" s="12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</row>
    <row r="253" spans="2:3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6"/>
      <c r="T253" s="12"/>
      <c r="U253" s="12"/>
      <c r="V253" s="12"/>
      <c r="W253" s="12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</row>
    <row r="254" spans="2:3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6"/>
      <c r="T254" s="12"/>
      <c r="U254" s="12"/>
      <c r="V254" s="12"/>
      <c r="W254" s="12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</row>
    <row r="255" spans="2:3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6"/>
      <c r="T255" s="12"/>
      <c r="U255" s="12"/>
      <c r="V255" s="12"/>
      <c r="W255" s="12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</row>
    <row r="256" spans="2:3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6"/>
      <c r="T256" s="12"/>
      <c r="U256" s="12"/>
      <c r="V256" s="12"/>
      <c r="W256" s="12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</row>
    <row r="257" spans="2:3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6"/>
      <c r="T257" s="12"/>
      <c r="U257" s="12"/>
      <c r="V257" s="12"/>
      <c r="W257" s="12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</row>
    <row r="258" spans="2:3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6"/>
      <c r="T258" s="12"/>
      <c r="U258" s="12"/>
      <c r="V258" s="12"/>
      <c r="W258" s="12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</row>
    <row r="259" spans="2:3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6"/>
      <c r="T259" s="12"/>
      <c r="U259" s="12"/>
      <c r="V259" s="12"/>
      <c r="W259" s="12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</row>
    <row r="260" spans="2:3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6"/>
      <c r="T260" s="12"/>
      <c r="U260" s="12"/>
      <c r="V260" s="12"/>
      <c r="W260" s="12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</row>
    <row r="261" spans="2:3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6"/>
      <c r="T261" s="12"/>
      <c r="U261" s="12"/>
      <c r="V261" s="12"/>
      <c r="W261" s="12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</row>
    <row r="262" spans="2:3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6"/>
      <c r="T262" s="12"/>
      <c r="U262" s="12"/>
      <c r="V262" s="12"/>
      <c r="W262" s="12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</row>
    <row r="263" spans="2:3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6"/>
      <c r="T263" s="12"/>
      <c r="U263" s="12"/>
      <c r="V263" s="12"/>
      <c r="W263" s="12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</row>
    <row r="264" spans="2:3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6"/>
      <c r="T264" s="12"/>
      <c r="U264" s="12"/>
      <c r="V264" s="12"/>
      <c r="W264" s="12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</row>
    <row r="265" spans="2:3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6"/>
      <c r="T265" s="12"/>
      <c r="U265" s="12"/>
      <c r="V265" s="12"/>
      <c r="W265" s="12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</row>
    <row r="266" spans="2:3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6"/>
      <c r="T266" s="12"/>
      <c r="U266" s="12"/>
      <c r="V266" s="12"/>
      <c r="W266" s="12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</row>
    <row r="267" spans="2:3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6"/>
      <c r="T267" s="12"/>
      <c r="U267" s="12"/>
      <c r="V267" s="12"/>
      <c r="W267" s="12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</row>
    <row r="268" spans="2:3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6"/>
      <c r="T268" s="12"/>
      <c r="U268" s="12"/>
      <c r="V268" s="12"/>
      <c r="W268" s="12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</row>
    <row r="269" spans="2:3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6"/>
      <c r="T269" s="12"/>
      <c r="U269" s="12"/>
      <c r="V269" s="12"/>
      <c r="W269" s="12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</row>
    <row r="270" spans="2:3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6"/>
      <c r="T270" s="12"/>
      <c r="U270" s="12"/>
      <c r="V270" s="12"/>
      <c r="W270" s="12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</row>
    <row r="271" spans="2:3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6"/>
      <c r="T271" s="12"/>
      <c r="U271" s="12"/>
      <c r="V271" s="12"/>
      <c r="W271" s="12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</row>
    <row r="272" spans="2:3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6"/>
      <c r="T272" s="12"/>
      <c r="U272" s="12"/>
      <c r="V272" s="12"/>
      <c r="W272" s="12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</row>
    <row r="273" spans="2:3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6"/>
      <c r="T273" s="12"/>
      <c r="U273" s="12"/>
      <c r="V273" s="12"/>
      <c r="W273" s="12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</row>
    <row r="274" spans="2:3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6"/>
      <c r="T274" s="12"/>
      <c r="U274" s="12"/>
      <c r="V274" s="12"/>
      <c r="W274" s="12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</row>
    <row r="275" spans="2:3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6"/>
      <c r="T275" s="12"/>
      <c r="U275" s="12"/>
      <c r="V275" s="12"/>
      <c r="W275" s="12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</row>
    <row r="276" spans="2:3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6"/>
      <c r="T276" s="12"/>
      <c r="U276" s="12"/>
      <c r="V276" s="12"/>
      <c r="W276" s="12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</row>
    <row r="277" spans="2:3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6"/>
      <c r="T277" s="12"/>
      <c r="U277" s="12"/>
      <c r="V277" s="12"/>
      <c r="W277" s="12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</row>
    <row r="278" spans="2:3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6"/>
      <c r="T278" s="12"/>
      <c r="U278" s="12"/>
      <c r="V278" s="12"/>
      <c r="W278" s="12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</row>
    <row r="279" spans="2:3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6"/>
      <c r="T279" s="12"/>
      <c r="U279" s="12"/>
      <c r="V279" s="12"/>
      <c r="W279" s="12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</row>
    <row r="280" spans="2:3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6"/>
      <c r="T280" s="12"/>
      <c r="U280" s="12"/>
      <c r="V280" s="12"/>
      <c r="W280" s="12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</row>
    <row r="281" spans="2:3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6"/>
      <c r="T281" s="12"/>
      <c r="U281" s="12"/>
      <c r="V281" s="12"/>
      <c r="W281" s="12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</row>
    <row r="282" spans="2:3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6"/>
      <c r="T282" s="12"/>
      <c r="U282" s="12"/>
      <c r="V282" s="12"/>
      <c r="W282" s="12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</row>
    <row r="283" spans="2:3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6"/>
      <c r="T283" s="12"/>
      <c r="U283" s="12"/>
      <c r="V283" s="12"/>
      <c r="W283" s="12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</row>
    <row r="284" spans="2:3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6"/>
      <c r="T284" s="12"/>
      <c r="U284" s="12"/>
      <c r="V284" s="12"/>
      <c r="W284" s="12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</row>
    <row r="285" spans="2:3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6"/>
      <c r="T285" s="12"/>
      <c r="U285" s="12"/>
      <c r="V285" s="12"/>
      <c r="W285" s="12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</row>
    <row r="286" spans="2:3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6"/>
      <c r="T286" s="12"/>
      <c r="U286" s="12"/>
      <c r="V286" s="12"/>
      <c r="W286" s="12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</row>
    <row r="287" spans="2:3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6"/>
      <c r="T287" s="12"/>
      <c r="U287" s="12"/>
      <c r="V287" s="12"/>
      <c r="W287" s="12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</row>
    <row r="288" spans="2:3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6"/>
      <c r="T288" s="12"/>
      <c r="U288" s="12"/>
      <c r="V288" s="12"/>
      <c r="W288" s="12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</row>
    <row r="289" spans="2:3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6"/>
      <c r="T289" s="12"/>
      <c r="U289" s="12"/>
      <c r="V289" s="12"/>
      <c r="W289" s="12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</row>
    <row r="290" spans="2:3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6"/>
      <c r="T290" s="12"/>
      <c r="U290" s="12"/>
      <c r="V290" s="12"/>
      <c r="W290" s="12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</row>
    <row r="291" spans="2:3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6"/>
      <c r="T291" s="12"/>
      <c r="U291" s="12"/>
      <c r="V291" s="12"/>
      <c r="W291" s="12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</row>
    <row r="292" spans="2:3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6"/>
      <c r="T292" s="12"/>
      <c r="U292" s="12"/>
      <c r="V292" s="12"/>
      <c r="W292" s="12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</row>
    <row r="293" spans="2:3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6"/>
      <c r="T293" s="12"/>
      <c r="U293" s="12"/>
      <c r="V293" s="12"/>
      <c r="W293" s="12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</row>
    <row r="294" spans="2:3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6"/>
      <c r="T294" s="12"/>
      <c r="U294" s="12"/>
      <c r="V294" s="12"/>
      <c r="W294" s="12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</row>
    <row r="295" spans="2:3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6"/>
      <c r="T295" s="12"/>
      <c r="U295" s="12"/>
      <c r="V295" s="12"/>
      <c r="W295" s="12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</row>
    <row r="296" spans="2:3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6"/>
      <c r="T296" s="12"/>
      <c r="U296" s="12"/>
      <c r="V296" s="12"/>
      <c r="W296" s="12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</row>
    <row r="297" spans="2:3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6"/>
      <c r="T297" s="12"/>
      <c r="U297" s="12"/>
      <c r="V297" s="12"/>
      <c r="W297" s="12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</row>
    <row r="298" spans="2:3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6"/>
      <c r="T298" s="12"/>
      <c r="U298" s="12"/>
      <c r="V298" s="12"/>
      <c r="W298" s="12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</row>
    <row r="299" spans="2:3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6"/>
      <c r="T299" s="12"/>
      <c r="U299" s="12"/>
      <c r="V299" s="12"/>
      <c r="W299" s="12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</row>
    <row r="300" spans="2:3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6"/>
      <c r="T300" s="12"/>
      <c r="U300" s="12"/>
      <c r="V300" s="12"/>
      <c r="W300" s="12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</row>
    <row r="301" spans="2:3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6"/>
      <c r="T301" s="12"/>
      <c r="U301" s="12"/>
      <c r="V301" s="12"/>
      <c r="W301" s="12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</row>
    <row r="302" spans="2:3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6"/>
      <c r="T302" s="12"/>
      <c r="U302" s="12"/>
      <c r="V302" s="12"/>
      <c r="W302" s="12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</row>
    <row r="303" spans="2:3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6"/>
      <c r="T303" s="12"/>
      <c r="U303" s="12"/>
      <c r="V303" s="12"/>
      <c r="W303" s="12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</row>
    <row r="304" spans="2:3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6"/>
      <c r="T304" s="12"/>
      <c r="U304" s="12"/>
      <c r="V304" s="12"/>
      <c r="W304" s="12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</row>
    <row r="305" spans="2:3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6"/>
      <c r="T305" s="12"/>
      <c r="U305" s="12"/>
      <c r="V305" s="12"/>
      <c r="W305" s="12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</row>
    <row r="306" spans="2:3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6"/>
      <c r="T306" s="12"/>
      <c r="U306" s="12"/>
      <c r="V306" s="12"/>
      <c r="W306" s="12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</row>
    <row r="307" spans="2:3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6"/>
      <c r="T307" s="12"/>
      <c r="U307" s="12"/>
      <c r="V307" s="12"/>
      <c r="W307" s="12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</row>
    <row r="308" spans="2:3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6"/>
      <c r="T308" s="12"/>
      <c r="U308" s="12"/>
      <c r="V308" s="12"/>
      <c r="W308" s="12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</row>
    <row r="309" spans="2:3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6"/>
      <c r="T309" s="12"/>
      <c r="U309" s="12"/>
      <c r="V309" s="12"/>
      <c r="W309" s="12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</row>
    <row r="310" spans="2:3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6"/>
      <c r="T310" s="12"/>
      <c r="U310" s="12"/>
      <c r="V310" s="12"/>
      <c r="W310" s="12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</row>
    <row r="311" spans="2:3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6"/>
      <c r="T311" s="12"/>
      <c r="U311" s="12"/>
      <c r="V311" s="12"/>
      <c r="W311" s="12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</row>
    <row r="312" spans="2:3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6"/>
      <c r="T312" s="12"/>
      <c r="U312" s="12"/>
      <c r="V312" s="12"/>
      <c r="W312" s="12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</row>
    <row r="313" spans="2:3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6"/>
      <c r="T313" s="12"/>
      <c r="U313" s="12"/>
      <c r="V313" s="12"/>
      <c r="W313" s="12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</row>
    <row r="314" spans="2:3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6"/>
      <c r="T314" s="12"/>
      <c r="U314" s="12"/>
      <c r="V314" s="12"/>
      <c r="W314" s="12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</row>
    <row r="315" spans="2:3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6"/>
      <c r="T315" s="12"/>
      <c r="U315" s="12"/>
      <c r="V315" s="12"/>
      <c r="W315" s="12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</row>
    <row r="316" spans="2:3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6"/>
      <c r="T316" s="12"/>
      <c r="U316" s="12"/>
      <c r="V316" s="12"/>
      <c r="W316" s="12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</row>
    <row r="317" spans="2:3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6"/>
      <c r="T317" s="12"/>
      <c r="U317" s="12"/>
      <c r="V317" s="12"/>
      <c r="W317" s="12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</row>
    <row r="318" spans="2:3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6"/>
      <c r="T318" s="12"/>
      <c r="U318" s="12"/>
      <c r="V318" s="12"/>
      <c r="W318" s="12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</row>
    <row r="319" spans="2:3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6"/>
      <c r="T319" s="12"/>
      <c r="U319" s="12"/>
      <c r="V319" s="12"/>
      <c r="W319" s="12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</row>
    <row r="320" spans="2:3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6"/>
      <c r="T320" s="12"/>
      <c r="U320" s="12"/>
      <c r="V320" s="12"/>
      <c r="W320" s="12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</row>
    <row r="321" spans="2:3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6"/>
      <c r="T321" s="12"/>
      <c r="U321" s="12"/>
      <c r="V321" s="12"/>
      <c r="W321" s="12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</row>
    <row r="322" spans="2:3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6"/>
      <c r="T322" s="12"/>
      <c r="U322" s="12"/>
      <c r="V322" s="12"/>
      <c r="W322" s="12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</row>
    <row r="323" spans="2:3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6"/>
      <c r="T323" s="12"/>
      <c r="U323" s="12"/>
      <c r="V323" s="12"/>
      <c r="W323" s="12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</row>
    <row r="324" spans="2:3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6"/>
      <c r="T324" s="12"/>
      <c r="U324" s="12"/>
      <c r="V324" s="12"/>
      <c r="W324" s="12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</row>
    <row r="325" spans="2:3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6"/>
      <c r="T325" s="12"/>
      <c r="U325" s="12"/>
      <c r="V325" s="12"/>
      <c r="W325" s="12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</row>
    <row r="326" spans="2:3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6"/>
      <c r="T326" s="12"/>
      <c r="U326" s="12"/>
      <c r="V326" s="12"/>
      <c r="W326" s="12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</row>
    <row r="327" spans="2:3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6"/>
      <c r="T327" s="12"/>
      <c r="U327" s="12"/>
      <c r="V327" s="12"/>
      <c r="W327" s="12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</row>
    <row r="328" spans="2:3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6"/>
      <c r="T328" s="12"/>
      <c r="U328" s="12"/>
      <c r="V328" s="12"/>
      <c r="W328" s="12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</row>
    <row r="329" spans="2:3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6"/>
      <c r="T329" s="12"/>
      <c r="U329" s="12"/>
      <c r="V329" s="12"/>
      <c r="W329" s="12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</row>
    <row r="330" spans="2:3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6"/>
      <c r="T330" s="12"/>
      <c r="U330" s="12"/>
      <c r="V330" s="12"/>
      <c r="W330" s="12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</row>
    <row r="331" spans="2:3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6"/>
      <c r="T331" s="12"/>
      <c r="U331" s="12"/>
      <c r="V331" s="12"/>
      <c r="W331" s="12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</row>
    <row r="332" spans="2:3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6"/>
      <c r="T332" s="12"/>
      <c r="U332" s="12"/>
      <c r="V332" s="12"/>
      <c r="W332" s="12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</row>
    <row r="333" spans="2:3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6"/>
      <c r="T333" s="12"/>
      <c r="U333" s="12"/>
      <c r="V333" s="12"/>
      <c r="W333" s="12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</row>
    <row r="334" spans="2:3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6"/>
      <c r="T334" s="12"/>
      <c r="U334" s="12"/>
      <c r="V334" s="12"/>
      <c r="W334" s="12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</row>
    <row r="335" spans="2:3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6"/>
      <c r="T335" s="12"/>
      <c r="U335" s="12"/>
      <c r="V335" s="12"/>
      <c r="W335" s="12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</row>
    <row r="336" spans="2:3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6"/>
      <c r="T336" s="12"/>
      <c r="U336" s="12"/>
      <c r="V336" s="12"/>
      <c r="W336" s="12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</row>
    <row r="337" spans="2:3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6"/>
      <c r="T337" s="12"/>
      <c r="U337" s="12"/>
      <c r="V337" s="12"/>
      <c r="W337" s="12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</row>
    <row r="338" spans="2:3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6"/>
      <c r="T338" s="12"/>
      <c r="U338" s="12"/>
      <c r="V338" s="12"/>
      <c r="W338" s="12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</row>
    <row r="339" spans="2:3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6"/>
      <c r="T339" s="12"/>
      <c r="U339" s="12"/>
      <c r="V339" s="12"/>
      <c r="W339" s="12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</row>
    <row r="340" spans="2:3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6"/>
      <c r="T340" s="12"/>
      <c r="U340" s="12"/>
      <c r="V340" s="12"/>
      <c r="W340" s="12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</row>
    <row r="341" spans="2:3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6"/>
      <c r="T341" s="12"/>
      <c r="U341" s="12"/>
      <c r="V341" s="12"/>
      <c r="W341" s="12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</row>
    <row r="342" spans="2:3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6"/>
      <c r="T342" s="12"/>
      <c r="U342" s="12"/>
      <c r="V342" s="12"/>
      <c r="W342" s="12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</row>
    <row r="343" spans="2:3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6"/>
      <c r="T343" s="12"/>
      <c r="U343" s="12"/>
      <c r="V343" s="12"/>
      <c r="W343" s="12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</row>
    <row r="344" spans="2:3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6"/>
      <c r="T344" s="12"/>
      <c r="U344" s="12"/>
      <c r="V344" s="12"/>
      <c r="W344" s="12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</row>
    <row r="345" spans="2:3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6"/>
      <c r="T345" s="12"/>
      <c r="U345" s="12"/>
      <c r="V345" s="12"/>
      <c r="W345" s="12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</row>
    <row r="346" spans="2:3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6"/>
      <c r="T346" s="12"/>
      <c r="U346" s="12"/>
      <c r="V346" s="12"/>
      <c r="W346" s="12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</row>
    <row r="347" spans="2:3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6"/>
      <c r="T347" s="12"/>
      <c r="U347" s="12"/>
      <c r="V347" s="12"/>
      <c r="W347" s="12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</row>
    <row r="348" spans="2:3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6"/>
      <c r="T348" s="12"/>
      <c r="U348" s="12"/>
      <c r="V348" s="12"/>
      <c r="W348" s="12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</row>
    <row r="349" spans="2:3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6"/>
      <c r="T349" s="12"/>
      <c r="U349" s="12"/>
      <c r="V349" s="12"/>
      <c r="W349" s="12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</row>
    <row r="350" spans="2:3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6"/>
      <c r="T350" s="12"/>
      <c r="U350" s="12"/>
      <c r="V350" s="12"/>
      <c r="W350" s="12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</row>
    <row r="351" spans="2:3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6"/>
      <c r="T351" s="12"/>
      <c r="U351" s="12"/>
      <c r="V351" s="12"/>
      <c r="W351" s="12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</row>
    <row r="352" spans="2:3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6"/>
      <c r="T352" s="12"/>
      <c r="U352" s="12"/>
      <c r="V352" s="12"/>
      <c r="W352" s="12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</row>
    <row r="353" spans="2:3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6"/>
      <c r="T353" s="12"/>
      <c r="U353" s="12"/>
      <c r="V353" s="12"/>
      <c r="W353" s="12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</row>
    <row r="354" spans="2:3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6"/>
      <c r="T354" s="12"/>
      <c r="U354" s="12"/>
      <c r="V354" s="12"/>
      <c r="W354" s="12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</row>
    <row r="355" spans="2:3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6"/>
      <c r="T355" s="12"/>
      <c r="U355" s="12"/>
      <c r="V355" s="12"/>
      <c r="W355" s="12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</row>
    <row r="356" spans="2:3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6"/>
      <c r="T356" s="12"/>
      <c r="U356" s="12"/>
      <c r="V356" s="12"/>
      <c r="W356" s="12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</row>
    <row r="357" spans="2:3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6"/>
      <c r="T357" s="12"/>
      <c r="U357" s="12"/>
      <c r="V357" s="12"/>
      <c r="W357" s="12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</row>
    <row r="358" spans="2:3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6"/>
      <c r="T358" s="12"/>
      <c r="U358" s="12"/>
      <c r="V358" s="12"/>
      <c r="W358" s="12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</row>
    <row r="359" spans="2:3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6"/>
      <c r="T359" s="12"/>
      <c r="U359" s="12"/>
      <c r="V359" s="12"/>
      <c r="W359" s="12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</row>
    <row r="360" spans="2:3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6"/>
      <c r="T360" s="12"/>
      <c r="U360" s="12"/>
      <c r="V360" s="12"/>
      <c r="W360" s="12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</row>
    <row r="361" spans="2:3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6"/>
      <c r="T361" s="12"/>
      <c r="U361" s="12"/>
      <c r="V361" s="12"/>
      <c r="W361" s="12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</row>
    <row r="362" spans="2:3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6"/>
      <c r="T362" s="12"/>
      <c r="U362" s="12"/>
      <c r="V362" s="12"/>
      <c r="W362" s="12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</row>
    <row r="363" spans="2:3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6"/>
      <c r="T363" s="12"/>
      <c r="U363" s="12"/>
      <c r="V363" s="12"/>
      <c r="W363" s="12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</row>
    <row r="364" spans="2:3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6"/>
      <c r="T364" s="12"/>
      <c r="U364" s="12"/>
      <c r="V364" s="12"/>
      <c r="W364" s="12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</row>
    <row r="365" spans="2:3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6"/>
      <c r="T365" s="12"/>
      <c r="U365" s="12"/>
      <c r="V365" s="12"/>
      <c r="W365" s="12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</row>
    <row r="366" spans="2:3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6"/>
      <c r="T366" s="12"/>
      <c r="U366" s="12"/>
      <c r="V366" s="12"/>
      <c r="W366" s="12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</row>
    <row r="367" spans="2:3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6"/>
      <c r="T367" s="12"/>
      <c r="U367" s="12"/>
      <c r="V367" s="12"/>
      <c r="W367" s="12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</row>
    <row r="368" spans="2:3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6"/>
      <c r="T368" s="12"/>
      <c r="U368" s="12"/>
      <c r="V368" s="12"/>
      <c r="W368" s="12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</row>
    <row r="369" spans="2:3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6"/>
      <c r="T369" s="12"/>
      <c r="U369" s="12"/>
      <c r="V369" s="12"/>
      <c r="W369" s="12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</row>
    <row r="370" spans="2:3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6"/>
      <c r="T370" s="12"/>
      <c r="U370" s="12"/>
      <c r="V370" s="12"/>
      <c r="W370" s="12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</row>
    <row r="371" spans="2:3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6"/>
      <c r="T371" s="12"/>
      <c r="U371" s="12"/>
      <c r="V371" s="12"/>
      <c r="W371" s="12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</row>
    <row r="372" spans="2:3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6"/>
      <c r="T372" s="12"/>
      <c r="U372" s="12"/>
      <c r="V372" s="12"/>
      <c r="W372" s="12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</row>
    <row r="373" spans="2:3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6"/>
      <c r="T373" s="12"/>
      <c r="U373" s="12"/>
      <c r="V373" s="12"/>
      <c r="W373" s="12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</row>
    <row r="374" spans="2:3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6"/>
      <c r="T374" s="12"/>
      <c r="U374" s="12"/>
      <c r="V374" s="12"/>
      <c r="W374" s="12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</row>
    <row r="375" spans="2:3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6"/>
      <c r="T375" s="12"/>
      <c r="U375" s="12"/>
      <c r="V375" s="12"/>
      <c r="W375" s="12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</row>
    <row r="376" spans="2:3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6"/>
      <c r="T376" s="12"/>
      <c r="U376" s="12"/>
      <c r="V376" s="12"/>
      <c r="W376" s="12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</row>
    <row r="377" spans="2:3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6"/>
      <c r="T377" s="12"/>
      <c r="U377" s="12"/>
      <c r="V377" s="12"/>
      <c r="W377" s="12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</row>
    <row r="378" spans="2:3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6"/>
      <c r="T378" s="12"/>
      <c r="U378" s="12"/>
      <c r="V378" s="12"/>
      <c r="W378" s="12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</row>
    <row r="379" spans="2:3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6"/>
      <c r="T379" s="12"/>
      <c r="U379" s="12"/>
      <c r="V379" s="12"/>
      <c r="W379" s="12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</row>
    <row r="380" spans="2:3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6"/>
      <c r="T380" s="12"/>
      <c r="U380" s="12"/>
      <c r="V380" s="12"/>
      <c r="W380" s="12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</row>
    <row r="381" spans="2:3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6"/>
      <c r="T381" s="12"/>
      <c r="U381" s="12"/>
      <c r="V381" s="12"/>
      <c r="W381" s="12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</row>
    <row r="382" spans="2:3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6"/>
      <c r="T382" s="12"/>
      <c r="U382" s="12"/>
      <c r="V382" s="12"/>
      <c r="W382" s="12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</row>
    <row r="383" spans="2:3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6"/>
      <c r="T383" s="12"/>
      <c r="U383" s="12"/>
      <c r="V383" s="12"/>
      <c r="W383" s="12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</row>
    <row r="384" spans="2:3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6"/>
      <c r="T384" s="12"/>
      <c r="U384" s="12"/>
      <c r="V384" s="12"/>
      <c r="W384" s="12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</row>
    <row r="385" spans="2:3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6"/>
      <c r="T385" s="12"/>
      <c r="U385" s="12"/>
      <c r="V385" s="12"/>
      <c r="W385" s="12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</row>
    <row r="386" spans="2:3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6"/>
      <c r="T386" s="12"/>
      <c r="U386" s="12"/>
      <c r="V386" s="12"/>
      <c r="W386" s="12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</row>
    <row r="387" spans="2:3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6"/>
      <c r="T387" s="12"/>
      <c r="U387" s="12"/>
      <c r="V387" s="12"/>
      <c r="W387" s="12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</row>
    <row r="388" spans="2:3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6"/>
      <c r="T388" s="12"/>
      <c r="U388" s="12"/>
      <c r="V388" s="12"/>
      <c r="W388" s="12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</row>
    <row r="389" spans="2:35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6"/>
      <c r="T389" s="12"/>
      <c r="U389" s="12"/>
      <c r="V389" s="12"/>
      <c r="W389" s="12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</row>
    <row r="390" spans="2:35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6"/>
      <c r="T390" s="12"/>
      <c r="U390" s="12"/>
      <c r="V390" s="12"/>
      <c r="W390" s="12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</row>
    <row r="391" spans="2:35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6"/>
      <c r="T391" s="12"/>
      <c r="U391" s="12"/>
      <c r="V391" s="12"/>
      <c r="W391" s="12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</row>
    <row r="392" spans="2:35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6"/>
      <c r="T392" s="12"/>
      <c r="U392" s="12"/>
      <c r="V392" s="12"/>
      <c r="W392" s="12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</row>
    <row r="393" spans="2:35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6"/>
      <c r="T393" s="12"/>
      <c r="U393" s="12"/>
      <c r="V393" s="12"/>
      <c r="W393" s="12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</row>
    <row r="394" spans="2:35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6"/>
      <c r="T394" s="12"/>
      <c r="U394" s="12"/>
      <c r="V394" s="12"/>
      <c r="W394" s="12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</row>
    <row r="395" spans="2:35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6"/>
      <c r="T395" s="12"/>
      <c r="U395" s="12"/>
      <c r="V395" s="12"/>
      <c r="W395" s="12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</row>
    <row r="396" spans="2:35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6"/>
      <c r="T396" s="12"/>
      <c r="U396" s="12"/>
      <c r="V396" s="12"/>
      <c r="W396" s="12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</row>
    <row r="397" spans="2:35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6"/>
      <c r="T397" s="12"/>
      <c r="U397" s="12"/>
      <c r="V397" s="12"/>
      <c r="W397" s="12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</row>
    <row r="398" spans="2:35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6"/>
      <c r="T398" s="12"/>
      <c r="U398" s="12"/>
      <c r="V398" s="12"/>
      <c r="W398" s="12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</row>
    <row r="399" spans="2:35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6"/>
      <c r="T399" s="12"/>
      <c r="U399" s="12"/>
      <c r="V399" s="12"/>
      <c r="W399" s="12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</row>
    <row r="400" spans="2:35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6"/>
      <c r="T400" s="12"/>
      <c r="U400" s="12"/>
      <c r="V400" s="12"/>
      <c r="W400" s="12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</row>
    <row r="401" spans="2:35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6"/>
      <c r="T401" s="12"/>
      <c r="U401" s="12"/>
      <c r="V401" s="12"/>
      <c r="W401" s="12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</row>
    <row r="402" spans="2:35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6"/>
      <c r="T402" s="12"/>
      <c r="U402" s="12"/>
      <c r="V402" s="12"/>
      <c r="W402" s="12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</row>
    <row r="403" spans="2:35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6"/>
      <c r="T403" s="12"/>
      <c r="U403" s="12"/>
      <c r="V403" s="12"/>
      <c r="W403" s="12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</row>
    <row r="404" spans="2:35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6"/>
      <c r="T404" s="12"/>
      <c r="U404" s="12"/>
      <c r="V404" s="12"/>
      <c r="W404" s="12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</row>
    <row r="405" spans="2:35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6"/>
      <c r="T405" s="12"/>
      <c r="U405" s="12"/>
      <c r="V405" s="12"/>
      <c r="W405" s="12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</row>
    <row r="406" spans="2:35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6"/>
      <c r="T406" s="12"/>
      <c r="U406" s="12"/>
      <c r="V406" s="12"/>
      <c r="W406" s="12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</row>
    <row r="407" spans="2:35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6"/>
      <c r="T407" s="12"/>
      <c r="U407" s="12"/>
      <c r="V407" s="12"/>
      <c r="W407" s="12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</row>
    <row r="408" spans="2:35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6"/>
      <c r="T408" s="12"/>
      <c r="U408" s="12"/>
      <c r="V408" s="12"/>
      <c r="W408" s="12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</row>
    <row r="409" spans="2:35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6"/>
      <c r="T409" s="12"/>
      <c r="U409" s="12"/>
      <c r="V409" s="12"/>
      <c r="W409" s="12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</row>
    <row r="410" spans="2:35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6"/>
      <c r="T410" s="12"/>
      <c r="U410" s="12"/>
      <c r="V410" s="12"/>
      <c r="W410" s="12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</row>
    <row r="411" spans="2:35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6"/>
      <c r="T411" s="12"/>
      <c r="U411" s="12"/>
      <c r="V411" s="12"/>
      <c r="W411" s="12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</row>
    <row r="412" spans="2:35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6"/>
      <c r="T412" s="12"/>
      <c r="U412" s="12"/>
      <c r="V412" s="12"/>
      <c r="W412" s="12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</row>
    <row r="413" spans="2:35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6"/>
      <c r="T413" s="12"/>
      <c r="U413" s="12"/>
      <c r="V413" s="12"/>
      <c r="W413" s="12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</row>
    <row r="414" spans="2:35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6"/>
      <c r="T414" s="12"/>
      <c r="U414" s="12"/>
      <c r="V414" s="12"/>
      <c r="W414" s="12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</row>
    <row r="415" spans="2:35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6"/>
      <c r="T415" s="12"/>
      <c r="U415" s="12"/>
      <c r="V415" s="12"/>
      <c r="W415" s="12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</row>
    <row r="416" spans="2:35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6"/>
      <c r="T416" s="12"/>
      <c r="U416" s="12"/>
      <c r="V416" s="12"/>
      <c r="W416" s="12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</row>
    <row r="417" spans="2:35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6"/>
      <c r="T417" s="12"/>
      <c r="U417" s="12"/>
      <c r="V417" s="12"/>
      <c r="W417" s="12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</row>
    <row r="418" spans="2:35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6"/>
      <c r="T418" s="12"/>
      <c r="U418" s="12"/>
      <c r="V418" s="12"/>
      <c r="W418" s="12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</row>
    <row r="419" spans="2:35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6"/>
      <c r="T419" s="12"/>
      <c r="U419" s="12"/>
      <c r="V419" s="12"/>
      <c r="W419" s="12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</row>
    <row r="420" spans="2:35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6"/>
      <c r="T420" s="12"/>
      <c r="U420" s="12"/>
      <c r="V420" s="12"/>
      <c r="W420" s="12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</row>
    <row r="421" spans="2:35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6"/>
      <c r="T421" s="12"/>
      <c r="U421" s="12"/>
      <c r="V421" s="12"/>
      <c r="W421" s="12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</row>
    <row r="422" spans="2:35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6"/>
      <c r="T422" s="12"/>
      <c r="U422" s="12"/>
      <c r="V422" s="12"/>
      <c r="W422" s="12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</row>
    <row r="423" spans="2:35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6"/>
      <c r="T423" s="12"/>
      <c r="U423" s="12"/>
      <c r="V423" s="12"/>
      <c r="W423" s="12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</row>
    <row r="424" spans="2:35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6"/>
      <c r="T424" s="12"/>
      <c r="U424" s="12"/>
      <c r="V424" s="12"/>
      <c r="W424" s="12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</row>
    <row r="425" spans="2:35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6"/>
      <c r="T425" s="12"/>
      <c r="U425" s="12"/>
      <c r="V425" s="12"/>
      <c r="W425" s="12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</row>
    <row r="426" spans="2:35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6"/>
      <c r="T426" s="12"/>
      <c r="U426" s="12"/>
      <c r="V426" s="12"/>
      <c r="W426" s="12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</row>
    <row r="427" spans="2:35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6"/>
      <c r="T427" s="12"/>
      <c r="U427" s="12"/>
      <c r="V427" s="12"/>
      <c r="W427" s="12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</row>
    <row r="428" spans="2:35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6"/>
      <c r="T428" s="12"/>
      <c r="U428" s="12"/>
      <c r="V428" s="12"/>
      <c r="W428" s="12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</row>
    <row r="429" spans="2:35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6"/>
      <c r="T429" s="12"/>
      <c r="U429" s="12"/>
      <c r="V429" s="12"/>
      <c r="W429" s="12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</row>
    <row r="430" spans="2:35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6"/>
      <c r="T430" s="12"/>
      <c r="U430" s="12"/>
      <c r="V430" s="12"/>
      <c r="W430" s="12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</row>
    <row r="431" spans="2:35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6"/>
      <c r="T431" s="12"/>
      <c r="U431" s="12"/>
      <c r="V431" s="12"/>
      <c r="W431" s="12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</row>
    <row r="432" spans="2:35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6"/>
      <c r="T432" s="12"/>
      <c r="U432" s="12"/>
      <c r="V432" s="12"/>
      <c r="W432" s="12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</row>
    <row r="433" spans="2:35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6"/>
      <c r="T433" s="12"/>
      <c r="U433" s="12"/>
      <c r="V433" s="12"/>
      <c r="W433" s="12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</row>
    <row r="434" spans="2:35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6"/>
      <c r="T434" s="12"/>
      <c r="U434" s="12"/>
      <c r="V434" s="12"/>
      <c r="W434" s="12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</row>
    <row r="435" spans="2:35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6"/>
      <c r="T435" s="12"/>
      <c r="U435" s="12"/>
      <c r="V435" s="12"/>
      <c r="W435" s="12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</row>
    <row r="436" spans="2:35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6"/>
      <c r="T436" s="12"/>
      <c r="U436" s="12"/>
      <c r="V436" s="12"/>
      <c r="W436" s="12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</row>
    <row r="437" spans="2:35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6"/>
      <c r="T437" s="12"/>
      <c r="U437" s="12"/>
      <c r="V437" s="12"/>
      <c r="W437" s="12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</row>
    <row r="438" spans="2:35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6"/>
      <c r="T438" s="12"/>
      <c r="U438" s="12"/>
      <c r="V438" s="12"/>
      <c r="W438" s="12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</row>
    <row r="439" spans="2:35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6"/>
      <c r="T439" s="12"/>
      <c r="U439" s="12"/>
      <c r="V439" s="12"/>
      <c r="W439" s="12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</row>
    <row r="440" spans="2:35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6"/>
      <c r="T440" s="12"/>
      <c r="U440" s="12"/>
      <c r="V440" s="12"/>
      <c r="W440" s="12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</row>
    <row r="441" spans="2:35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6"/>
      <c r="T441" s="12"/>
      <c r="U441" s="12"/>
      <c r="V441" s="12"/>
      <c r="W441" s="12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</row>
    <row r="442" spans="2:35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6"/>
      <c r="T442" s="12"/>
      <c r="U442" s="12"/>
      <c r="V442" s="12"/>
      <c r="W442" s="12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</row>
    <row r="443" spans="2:35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6"/>
      <c r="T443" s="12"/>
      <c r="U443" s="12"/>
      <c r="V443" s="12"/>
      <c r="W443" s="12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</row>
    <row r="444" spans="2:35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6"/>
      <c r="T444" s="12"/>
      <c r="U444" s="12"/>
      <c r="V444" s="12"/>
      <c r="W444" s="12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</row>
    <row r="445" spans="2:35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6"/>
      <c r="T445" s="12"/>
      <c r="U445" s="12"/>
      <c r="V445" s="12"/>
      <c r="W445" s="12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</row>
    <row r="446" spans="2:35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6"/>
      <c r="T446" s="12"/>
      <c r="U446" s="12"/>
      <c r="V446" s="12"/>
      <c r="W446" s="12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</row>
    <row r="447" spans="2:35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6"/>
      <c r="T447" s="12"/>
      <c r="U447" s="12"/>
      <c r="V447" s="12"/>
      <c r="W447" s="12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</row>
    <row r="448" spans="2:35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6"/>
      <c r="T448" s="12"/>
      <c r="U448" s="12"/>
      <c r="V448" s="12"/>
      <c r="W448" s="12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</row>
    <row r="449" spans="2:35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6"/>
      <c r="T449" s="12"/>
      <c r="U449" s="12"/>
      <c r="V449" s="12"/>
      <c r="W449" s="12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</row>
    <row r="450" spans="2:35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6"/>
      <c r="T450" s="12"/>
      <c r="U450" s="12"/>
      <c r="V450" s="12"/>
      <c r="W450" s="12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</row>
    <row r="451" spans="2:35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6"/>
      <c r="T451" s="12"/>
      <c r="U451" s="12"/>
      <c r="V451" s="12"/>
      <c r="W451" s="12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</row>
    <row r="452" spans="2:35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6"/>
      <c r="T452" s="12"/>
      <c r="U452" s="12"/>
      <c r="V452" s="12"/>
      <c r="W452" s="12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</row>
    <row r="453" spans="2:35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6"/>
      <c r="T453" s="12"/>
      <c r="U453" s="12"/>
      <c r="V453" s="12"/>
      <c r="W453" s="12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</row>
    <row r="454" spans="2:35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6"/>
      <c r="T454" s="12"/>
      <c r="U454" s="12"/>
      <c r="V454" s="12"/>
      <c r="W454" s="12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</row>
    <row r="455" spans="2:35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6"/>
      <c r="T455" s="12"/>
      <c r="U455" s="12"/>
      <c r="V455" s="12"/>
      <c r="W455" s="12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</row>
    <row r="456" spans="2:35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6"/>
      <c r="T456" s="12"/>
      <c r="U456" s="12"/>
      <c r="V456" s="12"/>
      <c r="W456" s="12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</row>
    <row r="457" spans="2:35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6"/>
      <c r="T457" s="12"/>
      <c r="U457" s="12"/>
      <c r="V457" s="12"/>
      <c r="W457" s="12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</row>
    <row r="458" spans="2:35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6"/>
      <c r="T458" s="12"/>
      <c r="U458" s="12"/>
      <c r="V458" s="12"/>
      <c r="W458" s="12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</row>
    <row r="459" spans="2:35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6"/>
      <c r="T459" s="12"/>
      <c r="U459" s="12"/>
      <c r="V459" s="12"/>
      <c r="W459" s="12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</row>
    <row r="460" spans="2:35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6"/>
      <c r="T460" s="12"/>
      <c r="U460" s="12"/>
      <c r="V460" s="12"/>
      <c r="W460" s="12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</row>
    <row r="461" spans="2:35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6"/>
      <c r="T461" s="12"/>
      <c r="U461" s="12"/>
      <c r="V461" s="12"/>
      <c r="W461" s="12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</row>
    <row r="462" spans="2:35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6"/>
      <c r="T462" s="12"/>
      <c r="U462" s="12"/>
      <c r="V462" s="12"/>
      <c r="W462" s="12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</row>
    <row r="463" spans="2:35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6"/>
      <c r="T463" s="12"/>
      <c r="U463" s="12"/>
      <c r="V463" s="12"/>
      <c r="W463" s="12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</row>
    <row r="464" spans="2:35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6"/>
      <c r="T464" s="12"/>
      <c r="U464" s="12"/>
      <c r="V464" s="12"/>
      <c r="W464" s="12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</row>
    <row r="465" spans="2:35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6"/>
      <c r="T465" s="12"/>
      <c r="U465" s="12"/>
      <c r="V465" s="12"/>
      <c r="W465" s="12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</row>
    <row r="466" spans="2:35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6"/>
      <c r="T466" s="12"/>
      <c r="U466" s="12"/>
      <c r="V466" s="12"/>
      <c r="W466" s="12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</row>
    <row r="467" spans="2:35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6"/>
      <c r="T467" s="12"/>
      <c r="U467" s="12"/>
      <c r="V467" s="12"/>
      <c r="W467" s="12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</row>
    <row r="468" spans="2:35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6"/>
      <c r="T468" s="12"/>
      <c r="U468" s="12"/>
      <c r="V468" s="12"/>
      <c r="W468" s="12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</row>
    <row r="469" spans="2:35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6"/>
      <c r="T469" s="12"/>
      <c r="U469" s="12"/>
      <c r="V469" s="12"/>
      <c r="W469" s="12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</row>
    <row r="470" spans="2:35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6"/>
      <c r="T470" s="12"/>
      <c r="U470" s="12"/>
      <c r="V470" s="12"/>
      <c r="W470" s="12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</row>
    <row r="471" spans="2:35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6"/>
      <c r="T471" s="12"/>
      <c r="U471" s="12"/>
      <c r="V471" s="12"/>
      <c r="W471" s="12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</row>
    <row r="472" spans="2:35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6"/>
      <c r="T472" s="12"/>
      <c r="U472" s="12"/>
      <c r="V472" s="12"/>
      <c r="W472" s="12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</row>
    <row r="473" spans="2:35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6"/>
      <c r="T473" s="12"/>
      <c r="U473" s="12"/>
      <c r="V473" s="12"/>
      <c r="W473" s="12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</row>
    <row r="474" spans="2:35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6"/>
      <c r="T474" s="12"/>
      <c r="U474" s="12"/>
      <c r="V474" s="12"/>
      <c r="W474" s="12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</row>
    <row r="475" spans="2:35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6"/>
      <c r="T475" s="12"/>
      <c r="U475" s="12"/>
      <c r="V475" s="12"/>
      <c r="W475" s="12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</row>
    <row r="476" spans="2:35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6"/>
      <c r="T476" s="12"/>
      <c r="U476" s="12"/>
      <c r="V476" s="12"/>
      <c r="W476" s="12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</row>
    <row r="477" spans="2:35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6"/>
      <c r="T477" s="12"/>
      <c r="U477" s="12"/>
      <c r="V477" s="12"/>
      <c r="W477" s="12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</row>
    <row r="478" spans="2:35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6"/>
      <c r="T478" s="12"/>
      <c r="U478" s="12"/>
      <c r="V478" s="12"/>
      <c r="W478" s="12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</row>
    <row r="479" spans="2:35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6"/>
      <c r="T479" s="12"/>
      <c r="U479" s="12"/>
      <c r="V479" s="12"/>
      <c r="W479" s="12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</row>
    <row r="480" spans="2:35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6"/>
      <c r="T480" s="12"/>
      <c r="U480" s="12"/>
      <c r="V480" s="12"/>
      <c r="W480" s="12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</row>
    <row r="481" spans="2:35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6"/>
      <c r="T481" s="12"/>
      <c r="U481" s="12"/>
      <c r="V481" s="12"/>
      <c r="W481" s="12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</row>
    <row r="482" spans="2:35"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6"/>
      <c r="T482" s="12"/>
      <c r="U482" s="12"/>
      <c r="V482" s="12"/>
      <c r="W482" s="12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</row>
    <row r="483" spans="2:35"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6"/>
      <c r="T483" s="12"/>
      <c r="U483" s="12"/>
      <c r="V483" s="12"/>
      <c r="W483" s="12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</row>
    <row r="484" spans="2:35"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6"/>
      <c r="T484" s="12"/>
      <c r="U484" s="12"/>
      <c r="V484" s="12"/>
      <c r="W484" s="12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</row>
    <row r="485" spans="2:35"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6"/>
      <c r="T485" s="12"/>
      <c r="U485" s="12"/>
      <c r="V485" s="12"/>
      <c r="W485" s="12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</row>
    <row r="486" spans="2:35"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6"/>
      <c r="T486" s="12"/>
      <c r="U486" s="12"/>
      <c r="V486" s="12"/>
      <c r="W486" s="12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</row>
    <row r="487" spans="2:35"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6"/>
      <c r="T487" s="12"/>
      <c r="U487" s="12"/>
      <c r="V487" s="12"/>
      <c r="W487" s="12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</row>
    <row r="488" spans="2:35"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6"/>
      <c r="T488" s="12"/>
      <c r="U488" s="12"/>
      <c r="V488" s="12"/>
      <c r="W488" s="12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</row>
    <row r="489" spans="2:35"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6"/>
      <c r="T489" s="12"/>
      <c r="U489" s="12"/>
      <c r="V489" s="12"/>
      <c r="W489" s="12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</row>
    <row r="490" spans="2:35"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6"/>
      <c r="T490" s="12"/>
      <c r="U490" s="12"/>
      <c r="V490" s="12"/>
      <c r="W490" s="12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</row>
    <row r="491" spans="2:35"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6"/>
      <c r="T491" s="12"/>
      <c r="U491" s="12"/>
      <c r="V491" s="12"/>
      <c r="W491" s="12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</row>
    <row r="492" spans="2:35"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6"/>
      <c r="T492" s="12"/>
      <c r="U492" s="12"/>
      <c r="V492" s="12"/>
      <c r="W492" s="12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</row>
    <row r="493" spans="2:35"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6"/>
      <c r="T493" s="12"/>
      <c r="U493" s="12"/>
      <c r="V493" s="12"/>
      <c r="W493" s="12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</row>
    <row r="494" spans="2:35"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6"/>
      <c r="T494" s="12"/>
      <c r="U494" s="12"/>
      <c r="V494" s="12"/>
      <c r="W494" s="12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</row>
    <row r="495" spans="2:35"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6"/>
      <c r="T495" s="12"/>
      <c r="U495" s="12"/>
      <c r="V495" s="12"/>
      <c r="W495" s="12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</row>
    <row r="496" spans="2:35"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6"/>
      <c r="T496" s="12"/>
      <c r="U496" s="12"/>
      <c r="V496" s="12"/>
      <c r="W496" s="12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</row>
    <row r="497" spans="2:35"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6"/>
      <c r="T497" s="12"/>
      <c r="U497" s="12"/>
      <c r="V497" s="12"/>
      <c r="W497" s="12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</row>
    <row r="498" spans="2:35"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6"/>
      <c r="T498" s="12"/>
      <c r="U498" s="12"/>
      <c r="V498" s="12"/>
      <c r="W498" s="12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</row>
    <row r="499" spans="2:35"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6"/>
      <c r="T499" s="12"/>
      <c r="U499" s="12"/>
      <c r="V499" s="12"/>
      <c r="W499" s="12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</row>
    <row r="500" spans="2:35"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6"/>
      <c r="T500" s="12"/>
      <c r="U500" s="12"/>
      <c r="V500" s="12"/>
      <c r="W500" s="12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</row>
    <row r="501" spans="2:35"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6"/>
      <c r="T501" s="12"/>
      <c r="U501" s="12"/>
      <c r="V501" s="12"/>
      <c r="W501" s="12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</row>
    <row r="502" spans="2:35"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6"/>
      <c r="T502" s="12"/>
      <c r="U502" s="12"/>
      <c r="V502" s="12"/>
      <c r="W502" s="12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</row>
    <row r="503" spans="2:35"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6"/>
      <c r="T503" s="12"/>
      <c r="U503" s="12"/>
      <c r="V503" s="12"/>
      <c r="W503" s="12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</row>
    <row r="504" spans="2:35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6"/>
      <c r="T504" s="12"/>
      <c r="U504" s="12"/>
      <c r="V504" s="12"/>
      <c r="W504" s="12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</row>
    <row r="505" spans="2:35"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6"/>
      <c r="T505" s="12"/>
      <c r="U505" s="12"/>
      <c r="V505" s="12"/>
      <c r="W505" s="12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</row>
    <row r="506" spans="2:35"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6"/>
      <c r="T506" s="12"/>
      <c r="U506" s="12"/>
      <c r="V506" s="12"/>
      <c r="W506" s="12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</row>
    <row r="507" spans="2:35"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6"/>
      <c r="T507" s="12"/>
      <c r="U507" s="12"/>
      <c r="V507" s="12"/>
      <c r="W507" s="12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</row>
    <row r="508" spans="2:35"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6"/>
      <c r="T508" s="12"/>
      <c r="U508" s="12"/>
      <c r="V508" s="12"/>
      <c r="W508" s="12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</row>
    <row r="509" spans="2:35"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6"/>
      <c r="T509" s="12"/>
      <c r="U509" s="12"/>
      <c r="V509" s="12"/>
      <c r="W509" s="12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</row>
    <row r="510" spans="2:35"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6"/>
      <c r="T510" s="12"/>
      <c r="U510" s="12"/>
      <c r="V510" s="12"/>
      <c r="W510" s="12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</row>
    <row r="511" spans="2:35"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6"/>
      <c r="T511" s="12"/>
      <c r="U511" s="12"/>
      <c r="V511" s="12"/>
      <c r="W511" s="12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</row>
    <row r="512" spans="2:35"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6"/>
      <c r="T512" s="12"/>
      <c r="U512" s="12"/>
      <c r="V512" s="12"/>
      <c r="W512" s="12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</row>
    <row r="513" spans="2:35"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6"/>
      <c r="T513" s="12"/>
      <c r="U513" s="12"/>
      <c r="V513" s="12"/>
      <c r="W513" s="12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</row>
    <row r="514" spans="2:35"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6"/>
      <c r="T514" s="12"/>
      <c r="U514" s="12"/>
      <c r="V514" s="12"/>
      <c r="W514" s="12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</row>
    <row r="515" spans="2:35"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6"/>
      <c r="T515" s="12"/>
      <c r="U515" s="12"/>
      <c r="V515" s="12"/>
      <c r="W515" s="12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</row>
    <row r="516" spans="2:35"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6"/>
      <c r="T516" s="12"/>
      <c r="U516" s="12"/>
      <c r="V516" s="12"/>
      <c r="W516" s="12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</row>
    <row r="517" spans="2:35"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6"/>
      <c r="T517" s="12"/>
      <c r="U517" s="12"/>
      <c r="V517" s="12"/>
      <c r="W517" s="12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</row>
    <row r="518" spans="2:35"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6"/>
      <c r="T518" s="12"/>
      <c r="U518" s="12"/>
      <c r="V518" s="12"/>
      <c r="W518" s="12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</row>
    <row r="519" spans="2:35"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6"/>
      <c r="T519" s="12"/>
      <c r="U519" s="12"/>
      <c r="V519" s="12"/>
      <c r="W519" s="12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</row>
    <row r="520" spans="2:35"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6"/>
      <c r="T520" s="12"/>
      <c r="U520" s="12"/>
      <c r="V520" s="12"/>
      <c r="W520" s="12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</row>
    <row r="521" spans="2:35"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6"/>
      <c r="T521" s="12"/>
      <c r="U521" s="12"/>
      <c r="V521" s="12"/>
      <c r="W521" s="12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</row>
    <row r="522" spans="2:35"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6"/>
      <c r="T522" s="12"/>
      <c r="U522" s="12"/>
      <c r="V522" s="12"/>
      <c r="W522" s="12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</row>
    <row r="523" spans="2:35"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6"/>
      <c r="T523" s="12"/>
      <c r="U523" s="12"/>
      <c r="V523" s="12"/>
      <c r="W523" s="12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</row>
    <row r="524" spans="2:35"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6"/>
      <c r="T524" s="12"/>
      <c r="U524" s="12"/>
      <c r="V524" s="12"/>
      <c r="W524" s="12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</row>
    <row r="525" spans="2:35"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6"/>
      <c r="T525" s="12"/>
      <c r="U525" s="12"/>
      <c r="V525" s="12"/>
      <c r="W525" s="12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</row>
    <row r="526" spans="2:35"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6"/>
      <c r="T526" s="12"/>
      <c r="U526" s="12"/>
      <c r="V526" s="12"/>
      <c r="W526" s="12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</row>
    <row r="527" spans="2:35"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6"/>
      <c r="T527" s="12"/>
      <c r="U527" s="12"/>
      <c r="V527" s="12"/>
      <c r="W527" s="12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</row>
    <row r="528" spans="2:35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6"/>
      <c r="T528" s="12"/>
      <c r="U528" s="12"/>
      <c r="V528" s="12"/>
      <c r="W528" s="12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</row>
    <row r="529" spans="2:35"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6"/>
      <c r="T529" s="12"/>
      <c r="U529" s="12"/>
      <c r="V529" s="12"/>
      <c r="W529" s="12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</row>
    <row r="530" spans="2:35"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6"/>
      <c r="T530" s="12"/>
      <c r="U530" s="12"/>
      <c r="V530" s="12"/>
      <c r="W530" s="12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</row>
    <row r="531" spans="2:35"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6"/>
      <c r="T531" s="12"/>
      <c r="U531" s="12"/>
      <c r="V531" s="12"/>
      <c r="W531" s="12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</row>
    <row r="532" spans="2:35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6"/>
      <c r="T532" s="12"/>
      <c r="U532" s="12"/>
      <c r="V532" s="12"/>
      <c r="W532" s="12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</row>
    <row r="533" spans="2:35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6"/>
      <c r="T533" s="12"/>
      <c r="U533" s="12"/>
      <c r="V533" s="12"/>
      <c r="W533" s="12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</row>
    <row r="534" spans="2:35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6"/>
      <c r="T534" s="12"/>
      <c r="U534" s="12"/>
      <c r="V534" s="12"/>
      <c r="W534" s="12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</row>
    <row r="535" spans="2:35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6"/>
      <c r="T535" s="12"/>
      <c r="U535" s="12"/>
      <c r="V535" s="12"/>
      <c r="W535" s="12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</row>
    <row r="536" spans="2:35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6"/>
      <c r="T536" s="12"/>
      <c r="U536" s="12"/>
      <c r="V536" s="12"/>
      <c r="W536" s="12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</row>
    <row r="537" spans="2:35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6"/>
      <c r="T537" s="12"/>
      <c r="U537" s="12"/>
      <c r="V537" s="12"/>
      <c r="W537" s="12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</row>
    <row r="538" spans="2:35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6"/>
      <c r="T538" s="12"/>
      <c r="U538" s="12"/>
      <c r="V538" s="12"/>
      <c r="W538" s="12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</row>
    <row r="539" spans="2:35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6"/>
      <c r="T539" s="12"/>
      <c r="U539" s="12"/>
      <c r="V539" s="12"/>
      <c r="W539" s="12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</row>
    <row r="540" spans="2:35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6"/>
      <c r="T540" s="12"/>
      <c r="U540" s="12"/>
      <c r="V540" s="12"/>
      <c r="W540" s="12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</row>
    <row r="541" spans="2:35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6"/>
      <c r="T541" s="12"/>
      <c r="U541" s="12"/>
      <c r="V541" s="12"/>
      <c r="W541" s="12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</row>
    <row r="542" spans="2:35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6"/>
      <c r="T542" s="12"/>
      <c r="U542" s="12"/>
      <c r="V542" s="12"/>
      <c r="W542" s="12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</row>
    <row r="543" spans="2:35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6"/>
      <c r="T543" s="12"/>
      <c r="U543" s="12"/>
      <c r="V543" s="12"/>
      <c r="W543" s="12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</row>
    <row r="544" spans="2:35"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6"/>
      <c r="T544" s="12"/>
      <c r="U544" s="12"/>
      <c r="V544" s="12"/>
      <c r="W544" s="12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</row>
    <row r="545" spans="2:35"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6"/>
      <c r="T545" s="12"/>
      <c r="U545" s="12"/>
      <c r="V545" s="12"/>
      <c r="W545" s="12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</row>
    <row r="546" spans="2:35"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6"/>
      <c r="T546" s="12"/>
      <c r="U546" s="12"/>
      <c r="V546" s="12"/>
      <c r="W546" s="12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</row>
    <row r="547" spans="2:35"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6"/>
      <c r="T547" s="12"/>
      <c r="U547" s="12"/>
      <c r="V547" s="12"/>
      <c r="W547" s="12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</row>
    <row r="548" spans="2:35"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6"/>
      <c r="T548" s="12"/>
      <c r="U548" s="12"/>
      <c r="V548" s="12"/>
      <c r="W548" s="12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</row>
    <row r="549" spans="2:35"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6"/>
      <c r="T549" s="12"/>
      <c r="U549" s="12"/>
      <c r="V549" s="12"/>
      <c r="W549" s="12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</row>
    <row r="550" spans="2:35"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6"/>
      <c r="T550" s="12"/>
      <c r="U550" s="12"/>
      <c r="V550" s="12"/>
      <c r="W550" s="12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</row>
    <row r="551" spans="2:35"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6"/>
      <c r="T551" s="12"/>
      <c r="U551" s="12"/>
      <c r="V551" s="12"/>
      <c r="W551" s="12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</row>
    <row r="552" spans="2:35"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6"/>
      <c r="T552" s="12"/>
      <c r="U552" s="12"/>
      <c r="V552" s="12"/>
      <c r="W552" s="12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</row>
    <row r="553" spans="2:35"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6"/>
      <c r="T553" s="12"/>
      <c r="U553" s="12"/>
      <c r="V553" s="12"/>
      <c r="W553" s="12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</row>
    <row r="554" spans="2:35"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6"/>
      <c r="T554" s="12"/>
      <c r="U554" s="12"/>
      <c r="V554" s="12"/>
      <c r="W554" s="12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</row>
    <row r="555" spans="2:35"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6"/>
      <c r="T555" s="12"/>
      <c r="U555" s="12"/>
      <c r="V555" s="12"/>
      <c r="W555" s="12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</row>
    <row r="556" spans="2:35"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6"/>
      <c r="T556" s="12"/>
      <c r="U556" s="12"/>
      <c r="V556" s="12"/>
      <c r="W556" s="12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</row>
    <row r="557" spans="2:35"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6"/>
      <c r="T557" s="12"/>
      <c r="U557" s="12"/>
      <c r="V557" s="12"/>
      <c r="W557" s="12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</row>
    <row r="558" spans="2:35"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6"/>
      <c r="T558" s="12"/>
      <c r="U558" s="12"/>
      <c r="V558" s="12"/>
      <c r="W558" s="12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</row>
    <row r="559" spans="2:35"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6"/>
      <c r="T559" s="12"/>
      <c r="U559" s="12"/>
      <c r="V559" s="12"/>
      <c r="W559" s="12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</row>
    <row r="560" spans="2:35"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6"/>
      <c r="T560" s="12"/>
      <c r="U560" s="12"/>
      <c r="V560" s="12"/>
      <c r="W560" s="12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</row>
    <row r="561" spans="2:35"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6"/>
      <c r="T561" s="12"/>
      <c r="U561" s="12"/>
      <c r="V561" s="12"/>
      <c r="W561" s="12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</row>
    <row r="562" spans="2:35"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6"/>
      <c r="T562" s="12"/>
      <c r="U562" s="12"/>
      <c r="V562" s="12"/>
      <c r="W562" s="12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</row>
    <row r="563" spans="2:35"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6"/>
      <c r="T563" s="12"/>
      <c r="U563" s="12"/>
      <c r="V563" s="12"/>
      <c r="W563" s="12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</row>
    <row r="564" spans="2:35"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6"/>
      <c r="T564" s="12"/>
      <c r="U564" s="12"/>
      <c r="V564" s="12"/>
      <c r="W564" s="12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</row>
    <row r="565" spans="2:35"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6"/>
      <c r="T565" s="12"/>
      <c r="U565" s="12"/>
      <c r="V565" s="12"/>
      <c r="W565" s="12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</row>
    <row r="566" spans="2:35"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6"/>
      <c r="T566" s="12"/>
      <c r="U566" s="12"/>
      <c r="V566" s="12"/>
      <c r="W566" s="12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</row>
    <row r="567" spans="2:35"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6"/>
      <c r="T567" s="12"/>
      <c r="U567" s="12"/>
      <c r="V567" s="12"/>
      <c r="W567" s="12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</row>
    <row r="568" spans="2:35"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6"/>
      <c r="T568" s="12"/>
      <c r="U568" s="12"/>
      <c r="V568" s="12"/>
      <c r="W568" s="12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</row>
    <row r="569" spans="2:35"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6"/>
      <c r="T569" s="12"/>
      <c r="U569" s="12"/>
      <c r="V569" s="12"/>
      <c r="W569" s="12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</row>
    <row r="570" spans="2:35"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6"/>
      <c r="T570" s="12"/>
      <c r="U570" s="12"/>
      <c r="V570" s="12"/>
      <c r="W570" s="12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</row>
    <row r="571" spans="2:35"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6"/>
      <c r="T571" s="12"/>
      <c r="U571" s="12"/>
      <c r="V571" s="12"/>
      <c r="W571" s="12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</row>
    <row r="572" spans="2:35"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6"/>
      <c r="T572" s="12"/>
      <c r="U572" s="12"/>
      <c r="V572" s="12"/>
      <c r="W572" s="12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</row>
    <row r="573" spans="2:35"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6"/>
      <c r="T573" s="12"/>
      <c r="U573" s="12"/>
      <c r="V573" s="12"/>
      <c r="W573" s="12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</row>
    <row r="574" spans="2:35"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6"/>
      <c r="T574" s="12"/>
      <c r="U574" s="12"/>
      <c r="V574" s="12"/>
      <c r="W574" s="12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</row>
    <row r="575" spans="2:35"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6"/>
      <c r="T575" s="12"/>
      <c r="U575" s="12"/>
      <c r="V575" s="12"/>
      <c r="W575" s="12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</row>
    <row r="576" spans="2:35"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6"/>
      <c r="T576" s="12"/>
      <c r="U576" s="12"/>
      <c r="V576" s="12"/>
      <c r="W576" s="12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</row>
    <row r="577" spans="2:35"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6"/>
      <c r="T577" s="12"/>
      <c r="U577" s="12"/>
      <c r="V577" s="12"/>
      <c r="W577" s="12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</row>
    <row r="578" spans="2:35"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6"/>
      <c r="T578" s="12"/>
      <c r="U578" s="12"/>
      <c r="V578" s="12"/>
      <c r="W578" s="12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</row>
    <row r="579" spans="2:35"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6"/>
      <c r="T579" s="12"/>
      <c r="U579" s="12"/>
      <c r="V579" s="12"/>
      <c r="W579" s="12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</row>
    <row r="580" spans="2:35"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6"/>
      <c r="T580" s="12"/>
      <c r="U580" s="12"/>
      <c r="V580" s="12"/>
      <c r="W580" s="12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</row>
    <row r="581" spans="2:35"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6"/>
      <c r="T581" s="12"/>
      <c r="U581" s="12"/>
      <c r="V581" s="12"/>
      <c r="W581" s="12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</row>
    <row r="582" spans="2:35"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6"/>
      <c r="T582" s="12"/>
      <c r="U582" s="12"/>
      <c r="V582" s="12"/>
      <c r="W582" s="12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</row>
    <row r="583" spans="2:35"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6"/>
      <c r="T583" s="12"/>
      <c r="U583" s="12"/>
      <c r="V583" s="12"/>
      <c r="W583" s="12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</row>
    <row r="584" spans="2:35"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6"/>
      <c r="T584" s="12"/>
      <c r="U584" s="12"/>
      <c r="V584" s="12"/>
      <c r="W584" s="12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</row>
    <row r="585" spans="2:35"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6"/>
      <c r="T585" s="12"/>
      <c r="U585" s="12"/>
      <c r="V585" s="12"/>
      <c r="W585" s="12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</row>
    <row r="586" spans="2:35"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6"/>
      <c r="T586" s="12"/>
      <c r="U586" s="12"/>
      <c r="V586" s="12"/>
      <c r="W586" s="12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</row>
    <row r="587" spans="2:35"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6"/>
      <c r="T587" s="12"/>
      <c r="U587" s="12"/>
      <c r="V587" s="12"/>
      <c r="W587" s="12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</row>
    <row r="588" spans="2:35"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6"/>
      <c r="T588" s="12"/>
      <c r="U588" s="12"/>
      <c r="V588" s="12"/>
      <c r="W588" s="12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</row>
    <row r="589" spans="2:35"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6"/>
      <c r="T589" s="12"/>
      <c r="U589" s="12"/>
      <c r="V589" s="12"/>
      <c r="W589" s="12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</row>
    <row r="590" spans="2:35"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6"/>
      <c r="T590" s="12"/>
      <c r="U590" s="12"/>
      <c r="V590" s="12"/>
      <c r="W590" s="12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</row>
    <row r="591" spans="2:35"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6"/>
      <c r="T591" s="12"/>
      <c r="U591" s="12"/>
      <c r="V591" s="12"/>
      <c r="W591" s="12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</row>
    <row r="592" spans="2:35"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6"/>
      <c r="T592" s="12"/>
      <c r="U592" s="12"/>
      <c r="V592" s="12"/>
      <c r="W592" s="12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</row>
    <row r="593" spans="2:35"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6"/>
      <c r="T593" s="12"/>
      <c r="U593" s="12"/>
      <c r="V593" s="12"/>
      <c r="W593" s="12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</row>
    <row r="594" spans="2:35"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6"/>
      <c r="T594" s="12"/>
      <c r="U594" s="12"/>
      <c r="V594" s="12"/>
      <c r="W594" s="12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</row>
    <row r="595" spans="2:35"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6"/>
      <c r="T595" s="12"/>
      <c r="U595" s="12"/>
      <c r="V595" s="12"/>
      <c r="W595" s="12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</row>
    <row r="596" spans="2:35"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6"/>
      <c r="T596" s="12"/>
      <c r="U596" s="12"/>
      <c r="V596" s="12"/>
      <c r="W596" s="12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</row>
    <row r="597" spans="2:35"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6"/>
      <c r="T597" s="12"/>
      <c r="U597" s="12"/>
      <c r="V597" s="12"/>
      <c r="W597" s="12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</row>
    <row r="598" spans="2:35"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6"/>
      <c r="T598" s="12"/>
      <c r="U598" s="12"/>
      <c r="V598" s="12"/>
      <c r="W598" s="12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</row>
    <row r="599" spans="2:35"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6"/>
      <c r="T599" s="12"/>
      <c r="U599" s="12"/>
      <c r="V599" s="12"/>
      <c r="W599" s="12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</row>
    <row r="600" spans="2:35"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6"/>
      <c r="T600" s="12"/>
      <c r="U600" s="12"/>
      <c r="V600" s="12"/>
      <c r="W600" s="12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</row>
    <row r="601" spans="2:35"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6"/>
      <c r="T601" s="12"/>
      <c r="U601" s="12"/>
      <c r="V601" s="12"/>
      <c r="W601" s="12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</row>
    <row r="602" spans="2:35"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6"/>
      <c r="T602" s="12"/>
      <c r="U602" s="12"/>
      <c r="V602" s="12"/>
      <c r="W602" s="12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</row>
    <row r="603" spans="2:35"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6"/>
      <c r="T603" s="12"/>
      <c r="U603" s="12"/>
      <c r="V603" s="12"/>
      <c r="W603" s="12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</row>
    <row r="604" spans="2:35"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6"/>
      <c r="T604" s="12"/>
      <c r="U604" s="12"/>
      <c r="V604" s="12"/>
      <c r="W604" s="12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</row>
    <row r="605" spans="2:35"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6"/>
      <c r="T605" s="12"/>
      <c r="U605" s="12"/>
      <c r="V605" s="12"/>
      <c r="W605" s="12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</row>
    <row r="606" spans="2:35"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6"/>
      <c r="T606" s="12"/>
      <c r="U606" s="12"/>
      <c r="V606" s="12"/>
      <c r="W606" s="12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</row>
    <row r="607" spans="2:35"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6"/>
      <c r="T607" s="12"/>
      <c r="U607" s="12"/>
      <c r="V607" s="12"/>
      <c r="W607" s="12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</row>
    <row r="608" spans="2:35"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6"/>
      <c r="T608" s="12"/>
      <c r="U608" s="12"/>
      <c r="V608" s="12"/>
      <c r="W608" s="12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</row>
    <row r="609" spans="2:35"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6"/>
      <c r="T609" s="12"/>
      <c r="U609" s="12"/>
      <c r="V609" s="12"/>
      <c r="W609" s="12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</row>
    <row r="610" spans="2:35"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6"/>
      <c r="T610" s="12"/>
      <c r="U610" s="12"/>
      <c r="V610" s="12"/>
      <c r="W610" s="12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</row>
    <row r="611" spans="2:35"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6"/>
      <c r="T611" s="12"/>
      <c r="U611" s="12"/>
      <c r="V611" s="12"/>
      <c r="W611" s="12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</row>
    <row r="612" spans="2:35"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6"/>
      <c r="T612" s="12"/>
      <c r="U612" s="12"/>
      <c r="V612" s="12"/>
      <c r="W612" s="12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</row>
    <row r="613" spans="2:35"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6"/>
      <c r="T613" s="12"/>
      <c r="U613" s="12"/>
      <c r="V613" s="12"/>
      <c r="W613" s="12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</row>
    <row r="614" spans="2:35"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6"/>
      <c r="T614" s="12"/>
      <c r="U614" s="12"/>
      <c r="V614" s="12"/>
      <c r="W614" s="12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</row>
    <row r="615" spans="2:35"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6"/>
      <c r="T615" s="12"/>
      <c r="U615" s="12"/>
      <c r="V615" s="12"/>
      <c r="W615" s="12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</row>
    <row r="616" spans="2:35"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6"/>
      <c r="T616" s="12"/>
      <c r="U616" s="12"/>
      <c r="V616" s="12"/>
      <c r="W616" s="12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</row>
    <row r="617" spans="2:35"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6"/>
      <c r="T617" s="12"/>
      <c r="U617" s="12"/>
      <c r="V617" s="12"/>
      <c r="W617" s="12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</row>
    <row r="618" spans="2:35"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6"/>
      <c r="T618" s="12"/>
      <c r="U618" s="12"/>
      <c r="V618" s="12"/>
      <c r="W618" s="12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</row>
    <row r="619" spans="2:35"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6"/>
      <c r="T619" s="12"/>
      <c r="U619" s="12"/>
      <c r="V619" s="12"/>
      <c r="W619" s="12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</row>
    <row r="620" spans="2:35"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6"/>
      <c r="T620" s="12"/>
      <c r="U620" s="12"/>
      <c r="V620" s="12"/>
      <c r="W620" s="12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</row>
    <row r="621" spans="2:35"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6"/>
      <c r="T621" s="12"/>
      <c r="U621" s="12"/>
      <c r="V621" s="12"/>
      <c r="W621" s="12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</row>
    <row r="622" spans="2:35"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6"/>
      <c r="T622" s="12"/>
      <c r="U622" s="12"/>
      <c r="V622" s="12"/>
      <c r="W622" s="12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</row>
    <row r="623" spans="2:35"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6"/>
      <c r="T623" s="12"/>
      <c r="U623" s="12"/>
      <c r="V623" s="12"/>
      <c r="W623" s="12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</row>
    <row r="624" spans="2:35"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6"/>
      <c r="T624" s="12"/>
      <c r="U624" s="12"/>
      <c r="V624" s="12"/>
      <c r="W624" s="12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</row>
    <row r="625" spans="2:35"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6"/>
      <c r="T625" s="12"/>
      <c r="U625" s="12"/>
      <c r="V625" s="12"/>
      <c r="W625" s="12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</row>
    <row r="626" spans="2:35"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6"/>
      <c r="T626" s="12"/>
      <c r="U626" s="12"/>
      <c r="V626" s="12"/>
      <c r="W626" s="12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</row>
    <row r="627" spans="2:35"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6"/>
      <c r="T627" s="12"/>
      <c r="U627" s="12"/>
      <c r="V627" s="12"/>
      <c r="W627" s="12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</row>
    <row r="628" spans="2:35"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6"/>
      <c r="T628" s="12"/>
      <c r="U628" s="12"/>
      <c r="V628" s="12"/>
      <c r="W628" s="12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</row>
    <row r="629" spans="2:35"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6"/>
      <c r="T629" s="12"/>
      <c r="U629" s="12"/>
      <c r="V629" s="12"/>
      <c r="W629" s="12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</row>
    <row r="630" spans="2:35"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6"/>
      <c r="T630" s="12"/>
      <c r="U630" s="12"/>
      <c r="V630" s="12"/>
      <c r="W630" s="12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</row>
    <row r="631" spans="2:35"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6"/>
      <c r="T631" s="12"/>
      <c r="U631" s="12"/>
      <c r="V631" s="12"/>
      <c r="W631" s="12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</row>
    <row r="632" spans="2:35"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6"/>
      <c r="T632" s="12"/>
      <c r="U632" s="12"/>
      <c r="V632" s="12"/>
      <c r="W632" s="12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</row>
    <row r="633" spans="2:35"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6"/>
      <c r="T633" s="12"/>
      <c r="U633" s="12"/>
      <c r="V633" s="12"/>
      <c r="W633" s="12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</row>
    <row r="634" spans="2:35"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6"/>
      <c r="T634" s="12"/>
      <c r="U634" s="12"/>
      <c r="V634" s="12"/>
      <c r="W634" s="12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</row>
    <row r="635" spans="2:35"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6"/>
      <c r="T635" s="12"/>
      <c r="U635" s="12"/>
      <c r="V635" s="12"/>
      <c r="W635" s="12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</row>
    <row r="636" spans="2:35"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6"/>
      <c r="T636" s="12"/>
      <c r="U636" s="12"/>
      <c r="V636" s="12"/>
      <c r="W636" s="12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</row>
    <row r="637" spans="2:35"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6"/>
      <c r="T637" s="12"/>
      <c r="U637" s="12"/>
      <c r="V637" s="12"/>
      <c r="W637" s="12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</row>
    <row r="638" spans="2:35"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6"/>
      <c r="T638" s="12"/>
      <c r="U638" s="12"/>
      <c r="V638" s="12"/>
      <c r="W638" s="12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</row>
    <row r="639" spans="2:35"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6"/>
      <c r="T639" s="12"/>
      <c r="U639" s="12"/>
      <c r="V639" s="12"/>
      <c r="W639" s="12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</row>
    <row r="640" spans="2:35"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6"/>
      <c r="T640" s="12"/>
      <c r="U640" s="12"/>
      <c r="V640" s="12"/>
      <c r="W640" s="12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</row>
    <row r="641" spans="2:35"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6"/>
      <c r="T641" s="12"/>
      <c r="U641" s="12"/>
      <c r="V641" s="12"/>
      <c r="W641" s="12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</row>
    <row r="642" spans="2:35"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6"/>
      <c r="T642" s="12"/>
      <c r="U642" s="12"/>
      <c r="V642" s="12"/>
      <c r="W642" s="12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</row>
    <row r="643" spans="2:35"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6"/>
      <c r="T643" s="12"/>
      <c r="U643" s="12"/>
      <c r="V643" s="12"/>
      <c r="W643" s="12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</row>
    <row r="644" spans="2:35"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6"/>
      <c r="T644" s="12"/>
      <c r="U644" s="12"/>
      <c r="V644" s="12"/>
      <c r="W644" s="12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</row>
    <row r="645" spans="2:35"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6"/>
      <c r="T645" s="12"/>
      <c r="U645" s="12"/>
      <c r="V645" s="12"/>
      <c r="W645" s="12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</row>
    <row r="646" spans="2:35"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6"/>
      <c r="T646" s="12"/>
      <c r="U646" s="12"/>
      <c r="V646" s="12"/>
      <c r="W646" s="12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</row>
    <row r="647" spans="2:35"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6"/>
      <c r="T647" s="12"/>
      <c r="U647" s="12"/>
      <c r="V647" s="12"/>
      <c r="W647" s="12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</row>
    <row r="648" spans="2:35"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6"/>
      <c r="T648" s="12"/>
      <c r="U648" s="12"/>
      <c r="V648" s="12"/>
      <c r="W648" s="12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</row>
    <row r="649" spans="2:35"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6"/>
      <c r="T649" s="12"/>
      <c r="U649" s="12"/>
      <c r="V649" s="12"/>
      <c r="W649" s="12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</row>
    <row r="650" spans="2:35"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6"/>
      <c r="T650" s="12"/>
      <c r="U650" s="12"/>
      <c r="V650" s="12"/>
      <c r="W650" s="12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</row>
    <row r="651" spans="2:35"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6"/>
      <c r="T651" s="12"/>
      <c r="U651" s="12"/>
      <c r="V651" s="12"/>
      <c r="W651" s="12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</row>
    <row r="652" spans="2:35"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6"/>
      <c r="T652" s="12"/>
      <c r="U652" s="12"/>
      <c r="V652" s="12"/>
      <c r="W652" s="12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</row>
    <row r="653" spans="2:35"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6"/>
      <c r="T653" s="12"/>
      <c r="U653" s="12"/>
      <c r="V653" s="12"/>
      <c r="W653" s="12"/>
      <c r="X653" s="17"/>
      <c r="Y653" s="17"/>
      <c r="Z653" s="17"/>
      <c r="AA653" s="17"/>
      <c r="AB653" s="17"/>
      <c r="AC653" s="17"/>
      <c r="AD653" s="17"/>
      <c r="AE653" s="17"/>
      <c r="AF653" s="17"/>
      <c r="AG653" s="17"/>
      <c r="AH653" s="17"/>
      <c r="AI653" s="17"/>
    </row>
    <row r="654" spans="2:35"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6"/>
      <c r="T654" s="12"/>
      <c r="U654" s="12"/>
      <c r="V654" s="12"/>
      <c r="W654" s="12"/>
      <c r="X654" s="17"/>
      <c r="Y654" s="17"/>
      <c r="Z654" s="17"/>
      <c r="AA654" s="17"/>
      <c r="AB654" s="17"/>
      <c r="AC654" s="17"/>
      <c r="AD654" s="17"/>
      <c r="AE654" s="17"/>
      <c r="AF654" s="17"/>
      <c r="AG654" s="17"/>
      <c r="AH654" s="17"/>
      <c r="AI654" s="17"/>
    </row>
    <row r="655" spans="2:35"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6"/>
      <c r="T655" s="12"/>
      <c r="U655" s="12"/>
      <c r="V655" s="12"/>
      <c r="W655" s="12"/>
      <c r="X655" s="17"/>
      <c r="Y655" s="17"/>
      <c r="Z655" s="17"/>
      <c r="AA655" s="17"/>
      <c r="AB655" s="17"/>
      <c r="AC655" s="17"/>
      <c r="AD655" s="17"/>
      <c r="AE655" s="17"/>
      <c r="AF655" s="17"/>
      <c r="AG655" s="17"/>
      <c r="AH655" s="17"/>
      <c r="AI655" s="17"/>
    </row>
    <row r="656" spans="2:35"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6"/>
      <c r="T656" s="12"/>
      <c r="U656" s="12"/>
      <c r="V656" s="12"/>
      <c r="W656" s="12"/>
      <c r="X656" s="17"/>
      <c r="Y656" s="17"/>
      <c r="Z656" s="17"/>
      <c r="AA656" s="17"/>
      <c r="AB656" s="17"/>
      <c r="AC656" s="17"/>
      <c r="AD656" s="17"/>
      <c r="AE656" s="17"/>
      <c r="AF656" s="17"/>
      <c r="AG656" s="17"/>
      <c r="AH656" s="17"/>
      <c r="AI656" s="17"/>
    </row>
    <row r="657" spans="2:35"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6"/>
      <c r="T657" s="12"/>
      <c r="U657" s="12"/>
      <c r="V657" s="12"/>
      <c r="W657" s="12"/>
      <c r="X657" s="17"/>
      <c r="Y657" s="17"/>
      <c r="Z657" s="17"/>
      <c r="AA657" s="17"/>
      <c r="AB657" s="17"/>
      <c r="AC657" s="17"/>
      <c r="AD657" s="17"/>
      <c r="AE657" s="17"/>
      <c r="AF657" s="17"/>
      <c r="AG657" s="17"/>
      <c r="AH657" s="17"/>
      <c r="AI657" s="17"/>
    </row>
    <row r="658" spans="2:35"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6"/>
      <c r="T658" s="12"/>
      <c r="U658" s="12"/>
      <c r="V658" s="12"/>
      <c r="W658" s="12"/>
      <c r="X658" s="17"/>
      <c r="Y658" s="17"/>
      <c r="Z658" s="17"/>
      <c r="AA658" s="17"/>
      <c r="AB658" s="17"/>
      <c r="AC658" s="17"/>
      <c r="AD658" s="17"/>
      <c r="AE658" s="17"/>
      <c r="AF658" s="17"/>
      <c r="AG658" s="17"/>
      <c r="AH658" s="17"/>
      <c r="AI658" s="17"/>
    </row>
    <row r="659" spans="2:35"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6"/>
      <c r="T659" s="12"/>
      <c r="U659" s="12"/>
      <c r="V659" s="12"/>
      <c r="W659" s="12"/>
      <c r="X659" s="17"/>
      <c r="Y659" s="17"/>
      <c r="Z659" s="17"/>
      <c r="AA659" s="17"/>
      <c r="AB659" s="17"/>
      <c r="AC659" s="17"/>
      <c r="AD659" s="17"/>
      <c r="AE659" s="17"/>
      <c r="AF659" s="17"/>
      <c r="AG659" s="17"/>
      <c r="AH659" s="17"/>
      <c r="AI659" s="17"/>
    </row>
    <row r="660" spans="2:35"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6"/>
      <c r="T660" s="12"/>
      <c r="U660" s="12"/>
      <c r="V660" s="12"/>
      <c r="W660" s="12"/>
      <c r="X660" s="17"/>
      <c r="Y660" s="17"/>
      <c r="Z660" s="17"/>
      <c r="AA660" s="17"/>
      <c r="AB660" s="17"/>
      <c r="AC660" s="17"/>
      <c r="AD660" s="17"/>
      <c r="AE660" s="17"/>
      <c r="AF660" s="17"/>
      <c r="AG660" s="17"/>
      <c r="AH660" s="17"/>
      <c r="AI660" s="17"/>
    </row>
    <row r="661" spans="2:35"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6"/>
      <c r="T661" s="12"/>
      <c r="U661" s="12"/>
      <c r="V661" s="12"/>
      <c r="W661" s="12"/>
      <c r="X661" s="17"/>
      <c r="Y661" s="17"/>
      <c r="Z661" s="17"/>
      <c r="AA661" s="17"/>
      <c r="AB661" s="17"/>
      <c r="AC661" s="17"/>
      <c r="AD661" s="17"/>
      <c r="AE661" s="17"/>
      <c r="AF661" s="17"/>
      <c r="AG661" s="17"/>
      <c r="AH661" s="17"/>
      <c r="AI661" s="17"/>
    </row>
    <row r="662" spans="2:35"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6"/>
      <c r="T662" s="12"/>
      <c r="U662" s="12"/>
      <c r="V662" s="12"/>
      <c r="W662" s="12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</row>
    <row r="663" spans="2:35"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6"/>
      <c r="T663" s="12"/>
      <c r="U663" s="12"/>
      <c r="V663" s="12"/>
      <c r="W663" s="12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</row>
    <row r="664" spans="2:35"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6"/>
      <c r="T664" s="12"/>
      <c r="U664" s="12"/>
      <c r="V664" s="12"/>
      <c r="W664" s="12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</row>
    <row r="665" spans="2:35"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6"/>
      <c r="T665" s="12"/>
      <c r="U665" s="12"/>
      <c r="V665" s="12"/>
      <c r="W665" s="12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</row>
    <row r="666" spans="2:35"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6"/>
      <c r="T666" s="12"/>
      <c r="U666" s="12"/>
      <c r="V666" s="12"/>
      <c r="W666" s="12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</row>
    <row r="667" spans="2:35"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6"/>
      <c r="T667" s="12"/>
      <c r="U667" s="12"/>
      <c r="V667" s="12"/>
      <c r="W667" s="12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</row>
    <row r="668" spans="2:35"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6"/>
      <c r="T668" s="12"/>
      <c r="U668" s="12"/>
      <c r="V668" s="12"/>
      <c r="W668" s="12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</row>
    <row r="669" spans="2:35"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6"/>
      <c r="T669" s="12"/>
      <c r="U669" s="12"/>
      <c r="V669" s="12"/>
      <c r="W669" s="12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</row>
    <row r="670" spans="2:35"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6"/>
      <c r="T670" s="12"/>
      <c r="U670" s="12"/>
      <c r="V670" s="12"/>
      <c r="W670" s="12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</row>
    <row r="671" spans="2:35"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6"/>
      <c r="T671" s="12"/>
      <c r="U671" s="12"/>
      <c r="V671" s="12"/>
      <c r="W671" s="12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</row>
    <row r="672" spans="2:35"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6"/>
      <c r="T672" s="12"/>
      <c r="U672" s="12"/>
      <c r="V672" s="12"/>
      <c r="W672" s="12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</row>
    <row r="673" spans="2:35"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6"/>
      <c r="T673" s="12"/>
      <c r="U673" s="12"/>
      <c r="V673" s="12"/>
      <c r="W673" s="12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</row>
    <row r="674" spans="2:35"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6"/>
      <c r="T674" s="12"/>
      <c r="U674" s="12"/>
      <c r="V674" s="12"/>
      <c r="W674" s="12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</row>
    <row r="675" spans="2:35"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6"/>
      <c r="T675" s="12"/>
      <c r="U675" s="12"/>
      <c r="V675" s="12"/>
      <c r="W675" s="12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</row>
    <row r="676" spans="2:35"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6"/>
      <c r="T676" s="12"/>
      <c r="U676" s="12"/>
      <c r="V676" s="12"/>
      <c r="W676" s="12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</row>
    <row r="677" spans="2:35"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6"/>
      <c r="T677" s="12"/>
      <c r="U677" s="12"/>
      <c r="V677" s="12"/>
      <c r="W677" s="12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</row>
    <row r="678" spans="2:35"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6"/>
      <c r="T678" s="12"/>
      <c r="U678" s="12"/>
      <c r="V678" s="12"/>
      <c r="W678" s="12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</row>
    <row r="679" spans="2:35"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6"/>
      <c r="T679" s="12"/>
      <c r="U679" s="12"/>
      <c r="V679" s="12"/>
      <c r="W679" s="12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</row>
    <row r="680" spans="2:35"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6"/>
      <c r="T680" s="12"/>
      <c r="U680" s="12"/>
      <c r="V680" s="12"/>
      <c r="W680" s="12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</row>
    <row r="681" spans="2:35"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6"/>
      <c r="T681" s="12"/>
      <c r="U681" s="12"/>
      <c r="V681" s="12"/>
      <c r="W681" s="12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</row>
    <row r="682" spans="2:35"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6"/>
      <c r="T682" s="12"/>
      <c r="U682" s="12"/>
      <c r="V682" s="12"/>
      <c r="W682" s="12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</row>
    <row r="683" spans="2:35"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6"/>
      <c r="T683" s="12"/>
      <c r="U683" s="12"/>
      <c r="V683" s="12"/>
      <c r="W683" s="12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</row>
    <row r="684" spans="2:35"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6"/>
      <c r="T684" s="12"/>
      <c r="U684" s="12"/>
      <c r="V684" s="12"/>
      <c r="W684" s="12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</row>
    <row r="685" spans="2:35"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6"/>
      <c r="T685" s="12"/>
      <c r="U685" s="12"/>
      <c r="V685" s="12"/>
      <c r="W685" s="12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</row>
    <row r="686" spans="2:35"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6"/>
      <c r="T686" s="12"/>
      <c r="U686" s="12"/>
      <c r="V686" s="12"/>
      <c r="W686" s="12"/>
      <c r="X686" s="17"/>
      <c r="Y686" s="17"/>
      <c r="Z686" s="17"/>
      <c r="AA686" s="17"/>
      <c r="AB686" s="17"/>
      <c r="AC686" s="17"/>
      <c r="AD686" s="17"/>
      <c r="AE686" s="17"/>
      <c r="AF686" s="17"/>
      <c r="AG686" s="17"/>
      <c r="AH686" s="17"/>
      <c r="AI686" s="17"/>
    </row>
    <row r="687" spans="2:35"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6"/>
      <c r="T687" s="12"/>
      <c r="U687" s="12"/>
      <c r="V687" s="12"/>
      <c r="W687" s="12"/>
      <c r="X687" s="17"/>
      <c r="Y687" s="17"/>
      <c r="Z687" s="17"/>
      <c r="AA687" s="17"/>
      <c r="AB687" s="17"/>
      <c r="AC687" s="17"/>
      <c r="AD687" s="17"/>
      <c r="AE687" s="17"/>
      <c r="AF687" s="17"/>
      <c r="AG687" s="17"/>
      <c r="AH687" s="17"/>
      <c r="AI687" s="17"/>
    </row>
    <row r="688" spans="2:35"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6"/>
      <c r="T688" s="12"/>
      <c r="U688" s="12"/>
      <c r="V688" s="12"/>
      <c r="W688" s="12"/>
      <c r="X688" s="17"/>
      <c r="Y688" s="17"/>
      <c r="Z688" s="17"/>
      <c r="AA688" s="17"/>
      <c r="AB688" s="17"/>
      <c r="AC688" s="17"/>
      <c r="AD688" s="17"/>
      <c r="AE688" s="17"/>
      <c r="AF688" s="17"/>
      <c r="AG688" s="17"/>
      <c r="AH688" s="17"/>
      <c r="AI688" s="17"/>
    </row>
    <row r="689" spans="2:35"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6"/>
      <c r="T689" s="12"/>
      <c r="U689" s="12"/>
      <c r="V689" s="12"/>
      <c r="W689" s="12"/>
      <c r="X689" s="17"/>
      <c r="Y689" s="17"/>
      <c r="Z689" s="17"/>
      <c r="AA689" s="17"/>
      <c r="AB689" s="17"/>
      <c r="AC689" s="17"/>
      <c r="AD689" s="17"/>
      <c r="AE689" s="17"/>
      <c r="AF689" s="17"/>
      <c r="AG689" s="17"/>
      <c r="AH689" s="17"/>
      <c r="AI689" s="17"/>
    </row>
    <row r="690" spans="2:35"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6"/>
      <c r="T690" s="12"/>
      <c r="U690" s="12"/>
      <c r="V690" s="12"/>
      <c r="W690" s="12"/>
      <c r="X690" s="17"/>
      <c r="Y690" s="17"/>
      <c r="Z690" s="17"/>
      <c r="AA690" s="17"/>
      <c r="AB690" s="17"/>
      <c r="AC690" s="17"/>
      <c r="AD690" s="17"/>
      <c r="AE690" s="17"/>
      <c r="AF690" s="17"/>
      <c r="AG690" s="17"/>
      <c r="AH690" s="17"/>
      <c r="AI690" s="17"/>
    </row>
    <row r="691" spans="2:35"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6"/>
      <c r="T691" s="12"/>
      <c r="U691" s="12"/>
      <c r="V691" s="12"/>
      <c r="W691" s="12"/>
      <c r="X691" s="17"/>
      <c r="Y691" s="17"/>
      <c r="Z691" s="17"/>
      <c r="AA691" s="17"/>
      <c r="AB691" s="17"/>
      <c r="AC691" s="17"/>
      <c r="AD691" s="17"/>
      <c r="AE691" s="17"/>
      <c r="AF691" s="17"/>
      <c r="AG691" s="17"/>
      <c r="AH691" s="17"/>
      <c r="AI691" s="17"/>
    </row>
    <row r="692" spans="2:35"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6"/>
      <c r="T692" s="12"/>
      <c r="U692" s="12"/>
      <c r="V692" s="12"/>
      <c r="W692" s="12"/>
      <c r="X692" s="17"/>
      <c r="Y692" s="17"/>
      <c r="Z692" s="17"/>
      <c r="AA692" s="17"/>
      <c r="AB692" s="17"/>
      <c r="AC692" s="17"/>
      <c r="AD692" s="17"/>
      <c r="AE692" s="17"/>
      <c r="AF692" s="17"/>
      <c r="AG692" s="17"/>
      <c r="AH692" s="17"/>
      <c r="AI692" s="17"/>
    </row>
    <row r="693" spans="2:35"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6"/>
      <c r="T693" s="12"/>
      <c r="U693" s="12"/>
      <c r="V693" s="12"/>
      <c r="W693" s="12"/>
      <c r="X693" s="17"/>
      <c r="Y693" s="17"/>
      <c r="Z693" s="17"/>
      <c r="AA693" s="17"/>
      <c r="AB693" s="17"/>
      <c r="AC693" s="17"/>
      <c r="AD693" s="17"/>
      <c r="AE693" s="17"/>
      <c r="AF693" s="17"/>
      <c r="AG693" s="17"/>
      <c r="AH693" s="17"/>
      <c r="AI693" s="17"/>
    </row>
    <row r="694" spans="2:35"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6"/>
      <c r="T694" s="12"/>
      <c r="U694" s="12"/>
      <c r="V694" s="12"/>
      <c r="W694" s="12"/>
      <c r="X694" s="17"/>
      <c r="Y694" s="17"/>
      <c r="Z694" s="17"/>
      <c r="AA694" s="17"/>
      <c r="AB694" s="17"/>
      <c r="AC694" s="17"/>
      <c r="AD694" s="17"/>
      <c r="AE694" s="17"/>
      <c r="AF694" s="17"/>
      <c r="AG694" s="17"/>
      <c r="AH694" s="17"/>
      <c r="AI694" s="17"/>
    </row>
    <row r="695" spans="2:35"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6"/>
      <c r="T695" s="12"/>
      <c r="U695" s="12"/>
      <c r="V695" s="12"/>
      <c r="W695" s="12"/>
      <c r="X695" s="17"/>
      <c r="Y695" s="17"/>
      <c r="Z695" s="17"/>
      <c r="AA695" s="17"/>
      <c r="AB695" s="17"/>
      <c r="AC695" s="17"/>
      <c r="AD695" s="17"/>
      <c r="AE695" s="17"/>
      <c r="AF695" s="17"/>
      <c r="AG695" s="17"/>
      <c r="AH695" s="17"/>
      <c r="AI695" s="17"/>
    </row>
    <row r="696" spans="2:35"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6"/>
      <c r="T696" s="12"/>
      <c r="U696" s="12"/>
      <c r="V696" s="12"/>
      <c r="W696" s="12"/>
      <c r="X696" s="17"/>
      <c r="Y696" s="17"/>
      <c r="Z696" s="17"/>
      <c r="AA696" s="17"/>
      <c r="AB696" s="17"/>
      <c r="AC696" s="17"/>
      <c r="AD696" s="17"/>
      <c r="AE696" s="17"/>
      <c r="AF696" s="17"/>
      <c r="AG696" s="17"/>
      <c r="AH696" s="17"/>
      <c r="AI696" s="17"/>
    </row>
    <row r="697" spans="2:35"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6"/>
      <c r="T697" s="12"/>
      <c r="U697" s="12"/>
      <c r="V697" s="12"/>
      <c r="W697" s="12"/>
      <c r="X697" s="17"/>
      <c r="Y697" s="17"/>
      <c r="Z697" s="17"/>
      <c r="AA697" s="17"/>
      <c r="AB697" s="17"/>
      <c r="AC697" s="17"/>
      <c r="AD697" s="17"/>
      <c r="AE697" s="17"/>
      <c r="AF697" s="17"/>
      <c r="AG697" s="17"/>
      <c r="AH697" s="17"/>
      <c r="AI697" s="17"/>
    </row>
    <row r="698" spans="2:35"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6"/>
      <c r="T698" s="12"/>
      <c r="U698" s="12"/>
      <c r="V698" s="12"/>
      <c r="W698" s="12"/>
      <c r="X698" s="17"/>
      <c r="Y698" s="17"/>
      <c r="Z698" s="17"/>
      <c r="AA698" s="17"/>
      <c r="AB698" s="17"/>
      <c r="AC698" s="17"/>
      <c r="AD698" s="17"/>
      <c r="AE698" s="17"/>
      <c r="AF698" s="17"/>
      <c r="AG698" s="17"/>
      <c r="AH698" s="17"/>
      <c r="AI698" s="17"/>
    </row>
    <row r="699" spans="2:35"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6"/>
      <c r="T699" s="12"/>
      <c r="U699" s="12"/>
      <c r="V699" s="12"/>
      <c r="W699" s="12"/>
      <c r="X699" s="17"/>
      <c r="Y699" s="17"/>
      <c r="Z699" s="17"/>
      <c r="AA699" s="17"/>
      <c r="AB699" s="17"/>
      <c r="AC699" s="17"/>
      <c r="AD699" s="17"/>
      <c r="AE699" s="17"/>
      <c r="AF699" s="17"/>
      <c r="AG699" s="17"/>
      <c r="AH699" s="17"/>
      <c r="AI699" s="17"/>
    </row>
    <row r="700" spans="2:35"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6"/>
      <c r="T700" s="12"/>
      <c r="U700" s="12"/>
      <c r="V700" s="12"/>
      <c r="W700" s="12"/>
      <c r="X700" s="17"/>
      <c r="Y700" s="17"/>
      <c r="Z700" s="17"/>
      <c r="AA700" s="17"/>
      <c r="AB700" s="17"/>
      <c r="AC700" s="17"/>
      <c r="AD700" s="17"/>
      <c r="AE700" s="17"/>
      <c r="AF700" s="17"/>
      <c r="AG700" s="17"/>
      <c r="AH700" s="17"/>
      <c r="AI700" s="17"/>
    </row>
    <row r="701" spans="2:35"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6"/>
      <c r="T701" s="12"/>
      <c r="U701" s="12"/>
      <c r="V701" s="12"/>
      <c r="W701" s="12"/>
      <c r="X701" s="17"/>
      <c r="Y701" s="17"/>
      <c r="Z701" s="17"/>
      <c r="AA701" s="17"/>
      <c r="AB701" s="17"/>
      <c r="AC701" s="17"/>
      <c r="AD701" s="17"/>
      <c r="AE701" s="17"/>
      <c r="AF701" s="17"/>
      <c r="AG701" s="17"/>
      <c r="AH701" s="17"/>
      <c r="AI701" s="17"/>
    </row>
    <row r="702" spans="2:35"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6"/>
      <c r="T702" s="12"/>
      <c r="U702" s="12"/>
      <c r="V702" s="12"/>
      <c r="W702" s="12"/>
      <c r="X702" s="17"/>
      <c r="Y702" s="17"/>
      <c r="Z702" s="17"/>
      <c r="AA702" s="17"/>
      <c r="AB702" s="17"/>
      <c r="AC702" s="17"/>
      <c r="AD702" s="17"/>
      <c r="AE702" s="17"/>
      <c r="AF702" s="17"/>
      <c r="AG702" s="17"/>
      <c r="AH702" s="17"/>
      <c r="AI702" s="17"/>
    </row>
    <row r="703" spans="2:35"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6"/>
      <c r="T703" s="12"/>
      <c r="U703" s="12"/>
      <c r="V703" s="12"/>
      <c r="W703" s="12"/>
      <c r="X703" s="17"/>
      <c r="Y703" s="17"/>
      <c r="Z703" s="17"/>
      <c r="AA703" s="17"/>
      <c r="AB703" s="17"/>
      <c r="AC703" s="17"/>
      <c r="AD703" s="17"/>
      <c r="AE703" s="17"/>
      <c r="AF703" s="17"/>
      <c r="AG703" s="17"/>
      <c r="AH703" s="17"/>
      <c r="AI703" s="17"/>
    </row>
    <row r="704" spans="2:35"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6"/>
      <c r="T704" s="12"/>
      <c r="U704" s="12"/>
      <c r="V704" s="12"/>
      <c r="W704" s="12"/>
      <c r="X704" s="17"/>
      <c r="Y704" s="17"/>
      <c r="Z704" s="17"/>
      <c r="AA704" s="17"/>
      <c r="AB704" s="17"/>
      <c r="AC704" s="17"/>
      <c r="AD704" s="17"/>
      <c r="AE704" s="17"/>
      <c r="AF704" s="17"/>
      <c r="AG704" s="17"/>
      <c r="AH704" s="17"/>
      <c r="AI704" s="17"/>
    </row>
    <row r="705" spans="2:35"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6"/>
      <c r="T705" s="12"/>
      <c r="U705" s="12"/>
      <c r="V705" s="12"/>
      <c r="W705" s="12"/>
      <c r="X705" s="17"/>
      <c r="Y705" s="17"/>
      <c r="Z705" s="17"/>
      <c r="AA705" s="17"/>
      <c r="AB705" s="17"/>
      <c r="AC705" s="17"/>
      <c r="AD705" s="17"/>
      <c r="AE705" s="17"/>
      <c r="AF705" s="17"/>
      <c r="AG705" s="17"/>
      <c r="AH705" s="17"/>
      <c r="AI705" s="17"/>
    </row>
    <row r="706" spans="2:35"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6"/>
      <c r="T706" s="12"/>
      <c r="U706" s="12"/>
      <c r="V706" s="12"/>
      <c r="W706" s="12"/>
      <c r="X706" s="17"/>
      <c r="Y706" s="17"/>
      <c r="Z706" s="17"/>
      <c r="AA706" s="17"/>
      <c r="AB706" s="17"/>
      <c r="AC706" s="17"/>
      <c r="AD706" s="17"/>
      <c r="AE706" s="17"/>
      <c r="AF706" s="17"/>
      <c r="AG706" s="17"/>
      <c r="AH706" s="17"/>
      <c r="AI706" s="17"/>
    </row>
    <row r="707" spans="2:35"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6"/>
      <c r="T707" s="12"/>
      <c r="U707" s="12"/>
      <c r="V707" s="12"/>
      <c r="W707" s="12"/>
      <c r="X707" s="17"/>
      <c r="Y707" s="17"/>
      <c r="Z707" s="17"/>
      <c r="AA707" s="17"/>
      <c r="AB707" s="17"/>
      <c r="AC707" s="17"/>
      <c r="AD707" s="17"/>
      <c r="AE707" s="17"/>
      <c r="AF707" s="17"/>
      <c r="AG707" s="17"/>
      <c r="AH707" s="17"/>
      <c r="AI707" s="17"/>
    </row>
    <row r="708" spans="2:35"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6"/>
      <c r="T708" s="12"/>
      <c r="U708" s="12"/>
      <c r="V708" s="12"/>
      <c r="W708" s="12"/>
      <c r="X708" s="17"/>
      <c r="Y708" s="17"/>
      <c r="Z708" s="17"/>
      <c r="AA708" s="17"/>
      <c r="AB708" s="17"/>
      <c r="AC708" s="17"/>
      <c r="AD708" s="17"/>
      <c r="AE708" s="17"/>
      <c r="AF708" s="17"/>
      <c r="AG708" s="17"/>
      <c r="AH708" s="17"/>
      <c r="AI708" s="17"/>
    </row>
    <row r="709" spans="2:35"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6"/>
      <c r="T709" s="12"/>
      <c r="U709" s="12"/>
      <c r="V709" s="12"/>
      <c r="W709" s="12"/>
      <c r="X709" s="17"/>
      <c r="Y709" s="17"/>
      <c r="Z709" s="17"/>
      <c r="AA709" s="17"/>
      <c r="AB709" s="17"/>
      <c r="AC709" s="17"/>
      <c r="AD709" s="17"/>
      <c r="AE709" s="17"/>
      <c r="AF709" s="17"/>
      <c r="AG709" s="17"/>
      <c r="AH709" s="17"/>
      <c r="AI709" s="17"/>
    </row>
    <row r="710" spans="2:35"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6"/>
      <c r="T710" s="12"/>
      <c r="U710" s="12"/>
      <c r="V710" s="12"/>
      <c r="W710" s="12"/>
      <c r="X710" s="17"/>
      <c r="Y710" s="17"/>
      <c r="Z710" s="17"/>
      <c r="AA710" s="17"/>
      <c r="AB710" s="17"/>
      <c r="AC710" s="17"/>
      <c r="AD710" s="17"/>
      <c r="AE710" s="17"/>
      <c r="AF710" s="17"/>
      <c r="AG710" s="17"/>
      <c r="AH710" s="17"/>
      <c r="AI710" s="17"/>
    </row>
    <row r="711" spans="2:35"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6"/>
      <c r="T711" s="12"/>
      <c r="U711" s="12"/>
      <c r="V711" s="12"/>
      <c r="W711" s="12"/>
      <c r="X711" s="17"/>
      <c r="Y711" s="17"/>
      <c r="Z711" s="17"/>
      <c r="AA711" s="17"/>
      <c r="AB711" s="17"/>
      <c r="AC711" s="17"/>
      <c r="AD711" s="17"/>
      <c r="AE711" s="17"/>
      <c r="AF711" s="17"/>
      <c r="AG711" s="17"/>
      <c r="AH711" s="17"/>
      <c r="AI711" s="17"/>
    </row>
    <row r="712" spans="2:35"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6"/>
      <c r="T712" s="12"/>
      <c r="U712" s="12"/>
      <c r="V712" s="12"/>
      <c r="W712" s="12"/>
      <c r="X712" s="17"/>
      <c r="Y712" s="17"/>
      <c r="Z712" s="17"/>
      <c r="AA712" s="17"/>
      <c r="AB712" s="17"/>
      <c r="AC712" s="17"/>
      <c r="AD712" s="17"/>
      <c r="AE712" s="17"/>
      <c r="AF712" s="17"/>
      <c r="AG712" s="17"/>
      <c r="AH712" s="17"/>
      <c r="AI712" s="17"/>
    </row>
    <row r="713" spans="2:35"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6"/>
      <c r="T713" s="12"/>
      <c r="U713" s="12"/>
      <c r="V713" s="12"/>
      <c r="W713" s="12"/>
      <c r="X713" s="17"/>
      <c r="Y713" s="17"/>
      <c r="Z713" s="17"/>
      <c r="AA713" s="17"/>
      <c r="AB713" s="17"/>
      <c r="AC713" s="17"/>
      <c r="AD713" s="17"/>
      <c r="AE713" s="17"/>
      <c r="AF713" s="17"/>
      <c r="AG713" s="17"/>
      <c r="AH713" s="17"/>
      <c r="AI713" s="17"/>
    </row>
    <row r="714" spans="2:35"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6"/>
      <c r="T714" s="12"/>
      <c r="U714" s="12"/>
      <c r="V714" s="12"/>
      <c r="W714" s="12"/>
      <c r="X714" s="17"/>
      <c r="Y714" s="17"/>
      <c r="Z714" s="17"/>
      <c r="AA714" s="17"/>
      <c r="AB714" s="17"/>
      <c r="AC714" s="17"/>
      <c r="AD714" s="17"/>
      <c r="AE714" s="17"/>
      <c r="AF714" s="17"/>
      <c r="AG714" s="17"/>
      <c r="AH714" s="17"/>
      <c r="AI714" s="17"/>
    </row>
    <row r="715" spans="2:35"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6"/>
      <c r="T715" s="12"/>
      <c r="U715" s="12"/>
      <c r="V715" s="12"/>
      <c r="W715" s="12"/>
      <c r="X715" s="17"/>
      <c r="Y715" s="17"/>
      <c r="Z715" s="17"/>
      <c r="AA715" s="17"/>
      <c r="AB715" s="17"/>
      <c r="AC715" s="17"/>
      <c r="AD715" s="17"/>
      <c r="AE715" s="17"/>
      <c r="AF715" s="17"/>
      <c r="AG715" s="17"/>
      <c r="AH715" s="17"/>
      <c r="AI715" s="17"/>
    </row>
    <row r="716" spans="2:35"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6"/>
      <c r="T716" s="12"/>
      <c r="U716" s="12"/>
      <c r="V716" s="12"/>
      <c r="W716" s="12"/>
      <c r="X716" s="17"/>
      <c r="Y716" s="17"/>
      <c r="Z716" s="17"/>
      <c r="AA716" s="17"/>
      <c r="AB716" s="17"/>
      <c r="AC716" s="17"/>
      <c r="AD716" s="17"/>
      <c r="AE716" s="17"/>
      <c r="AF716" s="17"/>
      <c r="AG716" s="17"/>
      <c r="AH716" s="17"/>
      <c r="AI716" s="17"/>
    </row>
    <row r="717" spans="2:35"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6"/>
      <c r="T717" s="12"/>
      <c r="U717" s="12"/>
      <c r="V717" s="12"/>
      <c r="W717" s="12"/>
      <c r="X717" s="17"/>
      <c r="Y717" s="17"/>
      <c r="Z717" s="17"/>
      <c r="AA717" s="17"/>
      <c r="AB717" s="17"/>
      <c r="AC717" s="17"/>
      <c r="AD717" s="17"/>
      <c r="AE717" s="17"/>
      <c r="AF717" s="17"/>
      <c r="AG717" s="17"/>
      <c r="AH717" s="17"/>
      <c r="AI717" s="17"/>
    </row>
    <row r="718" spans="2:35"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6"/>
      <c r="T718" s="12"/>
      <c r="U718" s="12"/>
      <c r="V718" s="12"/>
      <c r="W718" s="12"/>
      <c r="X718" s="17"/>
      <c r="Y718" s="17"/>
      <c r="Z718" s="17"/>
      <c r="AA718" s="17"/>
      <c r="AB718" s="17"/>
      <c r="AC718" s="17"/>
      <c r="AD718" s="17"/>
      <c r="AE718" s="17"/>
      <c r="AF718" s="17"/>
      <c r="AG718" s="17"/>
      <c r="AH718" s="17"/>
      <c r="AI718" s="17"/>
    </row>
    <row r="719" spans="2:35"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6"/>
      <c r="T719" s="12"/>
      <c r="U719" s="12"/>
      <c r="V719" s="12"/>
      <c r="W719" s="12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</row>
    <row r="720" spans="2:35"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6"/>
      <c r="T720" s="12"/>
      <c r="U720" s="12"/>
      <c r="V720" s="12"/>
      <c r="W720" s="12"/>
      <c r="X720" s="17"/>
      <c r="Y720" s="17"/>
      <c r="Z720" s="17"/>
      <c r="AA720" s="17"/>
      <c r="AB720" s="17"/>
      <c r="AC720" s="17"/>
      <c r="AD720" s="17"/>
      <c r="AE720" s="17"/>
      <c r="AF720" s="17"/>
      <c r="AG720" s="17"/>
      <c r="AH720" s="17"/>
      <c r="AI720" s="17"/>
    </row>
    <row r="721" spans="2:35"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6"/>
      <c r="T721" s="12"/>
      <c r="U721" s="12"/>
      <c r="V721" s="12"/>
      <c r="W721" s="12"/>
      <c r="X721" s="17"/>
      <c r="Y721" s="17"/>
      <c r="Z721" s="17"/>
      <c r="AA721" s="17"/>
      <c r="AB721" s="17"/>
      <c r="AC721" s="17"/>
      <c r="AD721" s="17"/>
      <c r="AE721" s="17"/>
      <c r="AF721" s="17"/>
      <c r="AG721" s="17"/>
      <c r="AH721" s="17"/>
      <c r="AI721" s="17"/>
    </row>
    <row r="722" spans="2:35"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6"/>
      <c r="T722" s="12"/>
      <c r="U722" s="12"/>
      <c r="V722" s="12"/>
      <c r="W722" s="12"/>
      <c r="X722" s="17"/>
      <c r="Y722" s="17"/>
      <c r="Z722" s="17"/>
      <c r="AA722" s="17"/>
      <c r="AB722" s="17"/>
      <c r="AC722" s="17"/>
      <c r="AD722" s="17"/>
      <c r="AE722" s="17"/>
      <c r="AF722" s="17"/>
      <c r="AG722" s="17"/>
      <c r="AH722" s="17"/>
      <c r="AI722" s="17"/>
    </row>
    <row r="723" spans="2:35"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6"/>
      <c r="T723" s="12"/>
      <c r="U723" s="12"/>
      <c r="V723" s="12"/>
      <c r="W723" s="12"/>
      <c r="X723" s="17"/>
      <c r="Y723" s="17"/>
      <c r="Z723" s="17"/>
      <c r="AA723" s="17"/>
      <c r="AB723" s="17"/>
      <c r="AC723" s="17"/>
      <c r="AD723" s="17"/>
      <c r="AE723" s="17"/>
      <c r="AF723" s="17"/>
      <c r="AG723" s="17"/>
      <c r="AH723" s="17"/>
      <c r="AI723" s="17"/>
    </row>
    <row r="724" spans="2:35"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6"/>
      <c r="T724" s="12"/>
      <c r="U724" s="12"/>
      <c r="V724" s="12"/>
      <c r="W724" s="12"/>
      <c r="X724" s="17"/>
      <c r="Y724" s="17"/>
      <c r="Z724" s="17"/>
      <c r="AA724" s="17"/>
      <c r="AB724" s="17"/>
      <c r="AC724" s="17"/>
      <c r="AD724" s="17"/>
      <c r="AE724" s="17"/>
      <c r="AF724" s="17"/>
      <c r="AG724" s="17"/>
      <c r="AH724" s="17"/>
      <c r="AI724" s="17"/>
    </row>
    <row r="725" spans="2:35"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6"/>
      <c r="T725" s="12"/>
      <c r="U725" s="12"/>
      <c r="V725" s="12"/>
      <c r="W725" s="12"/>
      <c r="X725" s="17"/>
      <c r="Y725" s="17"/>
      <c r="Z725" s="17"/>
      <c r="AA725" s="17"/>
      <c r="AB725" s="17"/>
      <c r="AC725" s="17"/>
      <c r="AD725" s="17"/>
      <c r="AE725" s="17"/>
      <c r="AF725" s="17"/>
      <c r="AG725" s="17"/>
      <c r="AH725" s="17"/>
      <c r="AI725" s="17"/>
    </row>
    <row r="726" spans="2:35"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6"/>
      <c r="T726" s="12"/>
      <c r="U726" s="12"/>
      <c r="V726" s="12"/>
      <c r="W726" s="12"/>
      <c r="X726" s="17"/>
      <c r="Y726" s="17"/>
      <c r="Z726" s="17"/>
      <c r="AA726" s="17"/>
      <c r="AB726" s="17"/>
      <c r="AC726" s="17"/>
      <c r="AD726" s="17"/>
      <c r="AE726" s="17"/>
      <c r="AF726" s="17"/>
      <c r="AG726" s="17"/>
      <c r="AH726" s="17"/>
      <c r="AI726" s="17"/>
    </row>
    <row r="727" spans="2:35"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6"/>
      <c r="T727" s="12"/>
      <c r="U727" s="12"/>
      <c r="V727" s="12"/>
      <c r="W727" s="12"/>
      <c r="X727" s="17"/>
      <c r="Y727" s="17"/>
      <c r="Z727" s="17"/>
      <c r="AA727" s="17"/>
      <c r="AB727" s="17"/>
      <c r="AC727" s="17"/>
      <c r="AD727" s="17"/>
      <c r="AE727" s="17"/>
      <c r="AF727" s="17"/>
      <c r="AG727" s="17"/>
      <c r="AH727" s="17"/>
      <c r="AI727" s="17"/>
    </row>
    <row r="728" spans="2:35"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6"/>
      <c r="T728" s="12"/>
      <c r="U728" s="12"/>
      <c r="V728" s="12"/>
      <c r="W728" s="12"/>
      <c r="X728" s="17"/>
      <c r="Y728" s="17"/>
      <c r="Z728" s="17"/>
      <c r="AA728" s="17"/>
      <c r="AB728" s="17"/>
      <c r="AC728" s="17"/>
      <c r="AD728" s="17"/>
      <c r="AE728" s="17"/>
      <c r="AF728" s="17"/>
      <c r="AG728" s="17"/>
      <c r="AH728" s="17"/>
      <c r="AI728" s="17"/>
    </row>
    <row r="729" spans="2:35"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6"/>
      <c r="T729" s="12"/>
      <c r="U729" s="12"/>
      <c r="V729" s="12"/>
      <c r="W729" s="12"/>
      <c r="X729" s="17"/>
      <c r="Y729" s="17"/>
      <c r="Z729" s="17"/>
      <c r="AA729" s="17"/>
      <c r="AB729" s="17"/>
      <c r="AC729" s="17"/>
      <c r="AD729" s="17"/>
      <c r="AE729" s="17"/>
      <c r="AF729" s="17"/>
      <c r="AG729" s="17"/>
      <c r="AH729" s="17"/>
      <c r="AI729" s="17"/>
    </row>
    <row r="730" spans="2:35"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6"/>
      <c r="T730" s="12"/>
      <c r="U730" s="12"/>
      <c r="V730" s="12"/>
      <c r="W730" s="12"/>
      <c r="X730" s="17"/>
      <c r="Y730" s="17"/>
      <c r="Z730" s="17"/>
      <c r="AA730" s="17"/>
      <c r="AB730" s="17"/>
      <c r="AC730" s="17"/>
      <c r="AD730" s="17"/>
      <c r="AE730" s="17"/>
      <c r="AF730" s="17"/>
      <c r="AG730" s="17"/>
      <c r="AH730" s="17"/>
      <c r="AI730" s="17"/>
    </row>
    <row r="731" spans="2:35"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6"/>
      <c r="T731" s="12"/>
      <c r="U731" s="12"/>
      <c r="V731" s="12"/>
      <c r="W731" s="12"/>
      <c r="X731" s="17"/>
      <c r="Y731" s="17"/>
      <c r="Z731" s="17"/>
      <c r="AA731" s="17"/>
      <c r="AB731" s="17"/>
      <c r="AC731" s="17"/>
      <c r="AD731" s="17"/>
      <c r="AE731" s="17"/>
      <c r="AF731" s="17"/>
      <c r="AG731" s="17"/>
      <c r="AH731" s="17"/>
      <c r="AI731" s="17"/>
    </row>
    <row r="732" spans="2:35"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6"/>
      <c r="T732" s="12"/>
      <c r="U732" s="12"/>
      <c r="V732" s="12"/>
      <c r="W732" s="12"/>
      <c r="X732" s="17"/>
      <c r="Y732" s="17"/>
      <c r="Z732" s="17"/>
      <c r="AA732" s="17"/>
      <c r="AB732" s="17"/>
      <c r="AC732" s="17"/>
      <c r="AD732" s="17"/>
      <c r="AE732" s="17"/>
      <c r="AF732" s="17"/>
      <c r="AG732" s="17"/>
      <c r="AH732" s="17"/>
      <c r="AI732" s="17"/>
    </row>
    <row r="733" spans="2:35"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6"/>
      <c r="T733" s="12"/>
      <c r="U733" s="12"/>
      <c r="V733" s="12"/>
      <c r="W733" s="12"/>
      <c r="X733" s="17"/>
      <c r="Y733" s="17"/>
      <c r="Z733" s="17"/>
      <c r="AA733" s="17"/>
      <c r="AB733" s="17"/>
      <c r="AC733" s="17"/>
      <c r="AD733" s="17"/>
      <c r="AE733" s="17"/>
      <c r="AF733" s="17"/>
      <c r="AG733" s="17"/>
      <c r="AH733" s="17"/>
      <c r="AI733" s="17"/>
    </row>
    <row r="734" spans="2:35"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6"/>
      <c r="T734" s="12"/>
      <c r="U734" s="12"/>
      <c r="V734" s="12"/>
      <c r="W734" s="12"/>
      <c r="X734" s="17"/>
      <c r="Y734" s="17"/>
      <c r="Z734" s="17"/>
      <c r="AA734" s="17"/>
      <c r="AB734" s="17"/>
      <c r="AC734" s="17"/>
      <c r="AD734" s="17"/>
      <c r="AE734" s="17"/>
      <c r="AF734" s="17"/>
      <c r="AG734" s="17"/>
      <c r="AH734" s="17"/>
      <c r="AI734" s="17"/>
    </row>
    <row r="735" spans="2:35"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6"/>
      <c r="T735" s="12"/>
      <c r="U735" s="12"/>
      <c r="V735" s="12"/>
      <c r="W735" s="12"/>
      <c r="X735" s="17"/>
      <c r="Y735" s="17"/>
      <c r="Z735" s="17"/>
      <c r="AA735" s="17"/>
      <c r="AB735" s="17"/>
      <c r="AC735" s="17"/>
      <c r="AD735" s="17"/>
      <c r="AE735" s="17"/>
      <c r="AF735" s="17"/>
      <c r="AG735" s="17"/>
      <c r="AH735" s="17"/>
      <c r="AI735" s="17"/>
    </row>
    <row r="736" spans="2:35"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6"/>
      <c r="T736" s="12"/>
      <c r="U736" s="12"/>
      <c r="V736" s="12"/>
      <c r="W736" s="12"/>
      <c r="X736" s="17"/>
      <c r="Y736" s="17"/>
      <c r="Z736" s="17"/>
      <c r="AA736" s="17"/>
      <c r="AB736" s="17"/>
      <c r="AC736" s="17"/>
      <c r="AD736" s="17"/>
      <c r="AE736" s="17"/>
      <c r="AF736" s="17"/>
      <c r="AG736" s="17"/>
      <c r="AH736" s="17"/>
      <c r="AI736" s="17"/>
    </row>
    <row r="737" spans="2:35"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6"/>
      <c r="T737" s="12"/>
      <c r="U737" s="12"/>
      <c r="V737" s="12"/>
      <c r="W737" s="12"/>
      <c r="X737" s="17"/>
      <c r="Y737" s="17"/>
      <c r="Z737" s="17"/>
      <c r="AA737" s="17"/>
      <c r="AB737" s="17"/>
      <c r="AC737" s="17"/>
      <c r="AD737" s="17"/>
      <c r="AE737" s="17"/>
      <c r="AF737" s="17"/>
      <c r="AG737" s="17"/>
      <c r="AH737" s="17"/>
      <c r="AI737" s="17"/>
    </row>
    <row r="738" spans="2:35"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6"/>
      <c r="T738" s="12"/>
      <c r="U738" s="12"/>
      <c r="V738" s="12"/>
      <c r="W738" s="12"/>
      <c r="X738" s="17"/>
      <c r="Y738" s="17"/>
      <c r="Z738" s="17"/>
      <c r="AA738" s="17"/>
      <c r="AB738" s="17"/>
      <c r="AC738" s="17"/>
      <c r="AD738" s="17"/>
      <c r="AE738" s="17"/>
      <c r="AF738" s="17"/>
      <c r="AG738" s="17"/>
      <c r="AH738" s="17"/>
      <c r="AI738" s="17"/>
    </row>
    <row r="739" spans="2:35"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6"/>
      <c r="T739" s="12"/>
      <c r="U739" s="12"/>
      <c r="V739" s="12"/>
      <c r="W739" s="12"/>
      <c r="X739" s="17"/>
      <c r="Y739" s="17"/>
      <c r="Z739" s="17"/>
      <c r="AA739" s="17"/>
      <c r="AB739" s="17"/>
      <c r="AC739" s="17"/>
      <c r="AD739" s="17"/>
      <c r="AE739" s="17"/>
      <c r="AF739" s="17"/>
      <c r="AG739" s="17"/>
      <c r="AH739" s="17"/>
      <c r="AI739" s="17"/>
    </row>
    <row r="740" spans="2:35"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6"/>
      <c r="T740" s="12"/>
      <c r="U740" s="12"/>
      <c r="V740" s="12"/>
      <c r="W740" s="12"/>
      <c r="X740" s="17"/>
      <c r="Y740" s="17"/>
      <c r="Z740" s="17"/>
      <c r="AA740" s="17"/>
      <c r="AB740" s="17"/>
      <c r="AC740" s="17"/>
      <c r="AD740" s="17"/>
      <c r="AE740" s="17"/>
      <c r="AF740" s="17"/>
      <c r="AG740" s="17"/>
      <c r="AH740" s="17"/>
      <c r="AI740" s="17"/>
    </row>
    <row r="741" spans="2:35"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6"/>
      <c r="T741" s="12"/>
      <c r="U741" s="12"/>
      <c r="V741" s="12"/>
      <c r="W741" s="12"/>
      <c r="X741" s="17"/>
      <c r="Y741" s="17"/>
      <c r="Z741" s="17"/>
      <c r="AA741" s="17"/>
      <c r="AB741" s="17"/>
      <c r="AC741" s="17"/>
      <c r="AD741" s="17"/>
      <c r="AE741" s="17"/>
      <c r="AF741" s="17"/>
      <c r="AG741" s="17"/>
      <c r="AH741" s="17"/>
      <c r="AI741" s="17"/>
    </row>
    <row r="742" spans="2:35"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6"/>
      <c r="T742" s="12"/>
      <c r="U742" s="12"/>
      <c r="V742" s="12"/>
      <c r="W742" s="12"/>
      <c r="X742" s="17"/>
      <c r="Y742" s="17"/>
      <c r="Z742" s="17"/>
      <c r="AA742" s="17"/>
      <c r="AB742" s="17"/>
      <c r="AC742" s="17"/>
      <c r="AD742" s="17"/>
      <c r="AE742" s="17"/>
      <c r="AF742" s="17"/>
      <c r="AG742" s="17"/>
      <c r="AH742" s="17"/>
      <c r="AI742" s="17"/>
    </row>
    <row r="743" spans="2:35"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6"/>
      <c r="T743" s="12"/>
      <c r="U743" s="12"/>
      <c r="V743" s="12"/>
      <c r="W743" s="12"/>
      <c r="X743" s="17"/>
      <c r="Y743" s="17"/>
      <c r="Z743" s="17"/>
      <c r="AA743" s="17"/>
      <c r="AB743" s="17"/>
      <c r="AC743" s="17"/>
      <c r="AD743" s="17"/>
      <c r="AE743" s="17"/>
      <c r="AF743" s="17"/>
      <c r="AG743" s="17"/>
      <c r="AH743" s="17"/>
      <c r="AI743" s="17"/>
    </row>
    <row r="744" spans="2:35"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6"/>
      <c r="T744" s="12"/>
      <c r="U744" s="12"/>
      <c r="V744" s="12"/>
      <c r="W744" s="12"/>
      <c r="X744" s="17"/>
      <c r="Y744" s="17"/>
      <c r="Z744" s="17"/>
      <c r="AA744" s="17"/>
      <c r="AB744" s="17"/>
      <c r="AC744" s="17"/>
      <c r="AD744" s="17"/>
      <c r="AE744" s="17"/>
      <c r="AF744" s="17"/>
      <c r="AG744" s="17"/>
      <c r="AH744" s="17"/>
      <c r="AI744" s="17"/>
    </row>
    <row r="745" spans="2:35"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6"/>
      <c r="T745" s="12"/>
      <c r="U745" s="12"/>
      <c r="V745" s="12"/>
      <c r="W745" s="12"/>
      <c r="X745" s="17"/>
      <c r="Y745" s="17"/>
      <c r="Z745" s="17"/>
      <c r="AA745" s="17"/>
      <c r="AB745" s="17"/>
      <c r="AC745" s="17"/>
      <c r="AD745" s="17"/>
      <c r="AE745" s="17"/>
      <c r="AF745" s="17"/>
      <c r="AG745" s="17"/>
      <c r="AH745" s="17"/>
      <c r="AI745" s="17"/>
    </row>
    <row r="746" spans="2:35"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6"/>
      <c r="T746" s="12"/>
      <c r="U746" s="12"/>
      <c r="V746" s="12"/>
      <c r="W746" s="12"/>
      <c r="X746" s="17"/>
      <c r="Y746" s="17"/>
      <c r="Z746" s="17"/>
      <c r="AA746" s="17"/>
      <c r="AB746" s="17"/>
      <c r="AC746" s="17"/>
      <c r="AD746" s="17"/>
      <c r="AE746" s="17"/>
      <c r="AF746" s="17"/>
      <c r="AG746" s="17"/>
      <c r="AH746" s="17"/>
      <c r="AI746" s="17"/>
    </row>
    <row r="747" spans="2:35"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6"/>
      <c r="T747" s="12"/>
      <c r="U747" s="12"/>
      <c r="V747" s="12"/>
      <c r="W747" s="12"/>
      <c r="X747" s="17"/>
      <c r="Y747" s="17"/>
      <c r="Z747" s="17"/>
      <c r="AA747" s="17"/>
      <c r="AB747" s="17"/>
      <c r="AC747" s="17"/>
      <c r="AD747" s="17"/>
      <c r="AE747" s="17"/>
      <c r="AF747" s="17"/>
      <c r="AG747" s="17"/>
      <c r="AH747" s="17"/>
      <c r="AI747" s="17"/>
    </row>
    <row r="748" spans="2:35"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6"/>
      <c r="T748" s="12"/>
      <c r="U748" s="12"/>
      <c r="V748" s="12"/>
      <c r="W748" s="12"/>
      <c r="X748" s="17"/>
      <c r="Y748" s="17"/>
      <c r="Z748" s="17"/>
      <c r="AA748" s="17"/>
      <c r="AB748" s="17"/>
      <c r="AC748" s="17"/>
      <c r="AD748" s="17"/>
      <c r="AE748" s="17"/>
      <c r="AF748" s="17"/>
      <c r="AG748" s="17"/>
      <c r="AH748" s="17"/>
      <c r="AI748" s="17"/>
    </row>
    <row r="749" spans="2:35"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6"/>
      <c r="T749" s="12"/>
      <c r="U749" s="12"/>
      <c r="V749" s="12"/>
      <c r="W749" s="12"/>
      <c r="X749" s="17"/>
      <c r="Y749" s="17"/>
      <c r="Z749" s="17"/>
      <c r="AA749" s="17"/>
      <c r="AB749" s="17"/>
      <c r="AC749" s="17"/>
      <c r="AD749" s="17"/>
      <c r="AE749" s="17"/>
      <c r="AF749" s="17"/>
      <c r="AG749" s="17"/>
      <c r="AH749" s="17"/>
      <c r="AI749" s="17"/>
    </row>
    <row r="750" spans="2:35"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6"/>
      <c r="T750" s="12"/>
      <c r="U750" s="12"/>
      <c r="V750" s="12"/>
      <c r="W750" s="12"/>
      <c r="X750" s="17"/>
      <c r="Y750" s="17"/>
      <c r="Z750" s="17"/>
      <c r="AA750" s="17"/>
      <c r="AB750" s="17"/>
      <c r="AC750" s="17"/>
      <c r="AD750" s="17"/>
      <c r="AE750" s="17"/>
      <c r="AF750" s="17"/>
      <c r="AG750" s="17"/>
      <c r="AH750" s="17"/>
      <c r="AI750" s="17"/>
    </row>
    <row r="751" spans="2:35"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6"/>
      <c r="T751" s="12"/>
      <c r="U751" s="12"/>
      <c r="V751" s="12"/>
      <c r="W751" s="12"/>
      <c r="X751" s="17"/>
      <c r="Y751" s="17"/>
      <c r="Z751" s="17"/>
      <c r="AA751" s="17"/>
      <c r="AB751" s="17"/>
      <c r="AC751" s="17"/>
      <c r="AD751" s="17"/>
      <c r="AE751" s="17"/>
      <c r="AF751" s="17"/>
      <c r="AG751" s="17"/>
      <c r="AH751" s="17"/>
      <c r="AI751" s="17"/>
    </row>
    <row r="752" spans="2:35"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6"/>
      <c r="T752" s="12"/>
      <c r="U752" s="12"/>
      <c r="V752" s="12"/>
      <c r="W752" s="12"/>
      <c r="X752" s="17"/>
      <c r="Y752" s="17"/>
      <c r="Z752" s="17"/>
      <c r="AA752" s="17"/>
      <c r="AB752" s="17"/>
      <c r="AC752" s="17"/>
      <c r="AD752" s="17"/>
      <c r="AE752" s="17"/>
      <c r="AF752" s="17"/>
      <c r="AG752" s="17"/>
      <c r="AH752" s="17"/>
      <c r="AI752" s="17"/>
    </row>
    <row r="753" spans="2:35"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6"/>
      <c r="T753" s="12"/>
      <c r="U753" s="12"/>
      <c r="V753" s="12"/>
      <c r="W753" s="12"/>
      <c r="X753" s="17"/>
      <c r="Y753" s="17"/>
      <c r="Z753" s="17"/>
      <c r="AA753" s="17"/>
      <c r="AB753" s="17"/>
      <c r="AC753" s="17"/>
      <c r="AD753" s="17"/>
      <c r="AE753" s="17"/>
      <c r="AF753" s="17"/>
      <c r="AG753" s="17"/>
      <c r="AH753" s="17"/>
      <c r="AI753" s="17"/>
    </row>
    <row r="754" spans="2:35"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6"/>
      <c r="T754" s="12"/>
      <c r="U754" s="12"/>
      <c r="V754" s="12"/>
      <c r="W754" s="12"/>
      <c r="X754" s="17"/>
      <c r="Y754" s="17"/>
      <c r="Z754" s="17"/>
      <c r="AA754" s="17"/>
      <c r="AB754" s="17"/>
      <c r="AC754" s="17"/>
      <c r="AD754" s="17"/>
      <c r="AE754" s="17"/>
      <c r="AF754" s="17"/>
      <c r="AG754" s="17"/>
      <c r="AH754" s="17"/>
      <c r="AI754" s="17"/>
    </row>
    <row r="755" spans="2:35"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6"/>
      <c r="T755" s="12"/>
      <c r="U755" s="12"/>
      <c r="V755" s="12"/>
      <c r="W755" s="12"/>
      <c r="X755" s="17"/>
      <c r="Y755" s="17"/>
      <c r="Z755" s="17"/>
      <c r="AA755" s="17"/>
      <c r="AB755" s="17"/>
      <c r="AC755" s="17"/>
      <c r="AD755" s="17"/>
      <c r="AE755" s="17"/>
      <c r="AF755" s="17"/>
      <c r="AG755" s="17"/>
      <c r="AH755" s="17"/>
      <c r="AI755" s="17"/>
    </row>
    <row r="756" spans="2:35"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6"/>
      <c r="T756" s="12"/>
      <c r="U756" s="12"/>
      <c r="V756" s="12"/>
      <c r="W756" s="12"/>
      <c r="X756" s="17"/>
      <c r="Y756" s="17"/>
      <c r="Z756" s="17"/>
      <c r="AA756" s="17"/>
      <c r="AB756" s="17"/>
      <c r="AC756" s="17"/>
      <c r="AD756" s="17"/>
      <c r="AE756" s="17"/>
      <c r="AF756" s="17"/>
      <c r="AG756" s="17"/>
      <c r="AH756" s="17"/>
      <c r="AI756" s="17"/>
    </row>
    <row r="757" spans="2:35"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6"/>
      <c r="T757" s="12"/>
      <c r="U757" s="12"/>
      <c r="V757" s="12"/>
      <c r="W757" s="12"/>
      <c r="X757" s="17"/>
      <c r="Y757" s="17"/>
      <c r="Z757" s="17"/>
      <c r="AA757" s="17"/>
      <c r="AB757" s="17"/>
      <c r="AC757" s="17"/>
      <c r="AD757" s="17"/>
      <c r="AE757" s="17"/>
      <c r="AF757" s="17"/>
      <c r="AG757" s="17"/>
      <c r="AH757" s="17"/>
      <c r="AI757" s="17"/>
    </row>
    <row r="758" spans="2:35"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6"/>
      <c r="T758" s="12"/>
      <c r="U758" s="12"/>
      <c r="V758" s="12"/>
      <c r="W758" s="12"/>
      <c r="X758" s="17"/>
      <c r="Y758" s="17"/>
      <c r="Z758" s="17"/>
      <c r="AA758" s="17"/>
      <c r="AB758" s="17"/>
      <c r="AC758" s="17"/>
      <c r="AD758" s="17"/>
      <c r="AE758" s="17"/>
      <c r="AF758" s="17"/>
      <c r="AG758" s="17"/>
      <c r="AH758" s="17"/>
      <c r="AI758" s="17"/>
    </row>
    <row r="759" spans="2:35"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6"/>
      <c r="T759" s="12"/>
      <c r="U759" s="12"/>
      <c r="V759" s="12"/>
      <c r="W759" s="12"/>
      <c r="X759" s="17"/>
      <c r="Y759" s="17"/>
      <c r="Z759" s="17"/>
      <c r="AA759" s="17"/>
      <c r="AB759" s="17"/>
      <c r="AC759" s="17"/>
      <c r="AD759" s="17"/>
      <c r="AE759" s="17"/>
      <c r="AF759" s="17"/>
      <c r="AG759" s="17"/>
      <c r="AH759" s="17"/>
      <c r="AI759" s="17"/>
    </row>
    <row r="760" spans="2:35"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6"/>
      <c r="T760" s="12"/>
      <c r="U760" s="12"/>
      <c r="V760" s="12"/>
      <c r="W760" s="12"/>
      <c r="X760" s="17"/>
      <c r="Y760" s="17"/>
      <c r="Z760" s="17"/>
      <c r="AA760" s="17"/>
      <c r="AB760" s="17"/>
      <c r="AC760" s="17"/>
      <c r="AD760" s="17"/>
      <c r="AE760" s="17"/>
      <c r="AF760" s="17"/>
      <c r="AG760" s="17"/>
      <c r="AH760" s="17"/>
      <c r="AI760" s="17"/>
    </row>
    <row r="761" spans="2:35"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6"/>
      <c r="T761" s="12"/>
      <c r="U761" s="12"/>
      <c r="V761" s="12"/>
      <c r="W761" s="12"/>
      <c r="X761" s="17"/>
      <c r="Y761" s="17"/>
      <c r="Z761" s="17"/>
      <c r="AA761" s="17"/>
      <c r="AB761" s="17"/>
      <c r="AC761" s="17"/>
      <c r="AD761" s="17"/>
      <c r="AE761" s="17"/>
      <c r="AF761" s="17"/>
      <c r="AG761" s="17"/>
      <c r="AH761" s="17"/>
      <c r="AI761" s="17"/>
    </row>
    <row r="762" spans="2:35"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6"/>
      <c r="T762" s="12"/>
      <c r="U762" s="12"/>
      <c r="V762" s="12"/>
      <c r="W762" s="12"/>
      <c r="X762" s="17"/>
      <c r="Y762" s="17"/>
      <c r="Z762" s="17"/>
      <c r="AA762" s="17"/>
      <c r="AB762" s="17"/>
      <c r="AC762" s="17"/>
      <c r="AD762" s="17"/>
      <c r="AE762" s="17"/>
      <c r="AF762" s="17"/>
      <c r="AG762" s="17"/>
      <c r="AH762" s="17"/>
      <c r="AI762" s="17"/>
    </row>
    <row r="763" spans="2:35"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6"/>
      <c r="T763" s="12"/>
      <c r="U763" s="12"/>
      <c r="V763" s="12"/>
      <c r="W763" s="12"/>
      <c r="X763" s="17"/>
      <c r="Y763" s="17"/>
      <c r="Z763" s="17"/>
      <c r="AA763" s="17"/>
      <c r="AB763" s="17"/>
      <c r="AC763" s="17"/>
      <c r="AD763" s="17"/>
      <c r="AE763" s="17"/>
      <c r="AF763" s="17"/>
      <c r="AG763" s="17"/>
      <c r="AH763" s="17"/>
      <c r="AI763" s="17"/>
    </row>
    <row r="764" spans="2:35"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6"/>
      <c r="T764" s="12"/>
      <c r="U764" s="12"/>
      <c r="V764" s="12"/>
      <c r="W764" s="12"/>
      <c r="X764" s="17"/>
      <c r="Y764" s="17"/>
      <c r="Z764" s="17"/>
      <c r="AA764" s="17"/>
      <c r="AB764" s="17"/>
      <c r="AC764" s="17"/>
      <c r="AD764" s="17"/>
      <c r="AE764" s="17"/>
      <c r="AF764" s="17"/>
      <c r="AG764" s="17"/>
      <c r="AH764" s="17"/>
      <c r="AI764" s="17"/>
    </row>
    <row r="765" spans="2:35"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6"/>
      <c r="T765" s="12"/>
      <c r="U765" s="12"/>
      <c r="V765" s="12"/>
      <c r="W765" s="12"/>
      <c r="X765" s="17"/>
      <c r="Y765" s="17"/>
      <c r="Z765" s="17"/>
      <c r="AA765" s="17"/>
      <c r="AB765" s="17"/>
      <c r="AC765" s="17"/>
      <c r="AD765" s="17"/>
      <c r="AE765" s="17"/>
      <c r="AF765" s="17"/>
      <c r="AG765" s="17"/>
      <c r="AH765" s="17"/>
      <c r="AI765" s="17"/>
    </row>
    <row r="766" spans="2:35"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6"/>
      <c r="T766" s="12"/>
      <c r="U766" s="12"/>
      <c r="V766" s="12"/>
      <c r="W766" s="12"/>
      <c r="X766" s="17"/>
      <c r="Y766" s="17"/>
      <c r="Z766" s="17"/>
      <c r="AA766" s="17"/>
      <c r="AB766" s="17"/>
      <c r="AC766" s="17"/>
      <c r="AD766" s="17"/>
      <c r="AE766" s="17"/>
      <c r="AF766" s="17"/>
      <c r="AG766" s="17"/>
      <c r="AH766" s="17"/>
      <c r="AI766" s="17"/>
    </row>
    <row r="767" spans="2:35"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6"/>
      <c r="T767" s="12"/>
      <c r="U767" s="12"/>
      <c r="V767" s="12"/>
      <c r="W767" s="12"/>
      <c r="X767" s="17"/>
      <c r="Y767" s="17"/>
      <c r="Z767" s="17"/>
      <c r="AA767" s="17"/>
      <c r="AB767" s="17"/>
      <c r="AC767" s="17"/>
      <c r="AD767" s="17"/>
      <c r="AE767" s="17"/>
      <c r="AF767" s="17"/>
      <c r="AG767" s="17"/>
      <c r="AH767" s="17"/>
      <c r="AI767" s="17"/>
    </row>
    <row r="768" spans="2:35"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6"/>
      <c r="T768" s="12"/>
      <c r="U768" s="12"/>
      <c r="V768" s="12"/>
      <c r="W768" s="12"/>
      <c r="X768" s="17"/>
      <c r="Y768" s="17"/>
      <c r="Z768" s="17"/>
      <c r="AA768" s="17"/>
      <c r="AB768" s="17"/>
      <c r="AC768" s="17"/>
      <c r="AD768" s="17"/>
      <c r="AE768" s="17"/>
      <c r="AF768" s="17"/>
      <c r="AG768" s="17"/>
      <c r="AH768" s="17"/>
      <c r="AI768" s="17"/>
    </row>
    <row r="769" spans="2:35"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6"/>
      <c r="T769" s="12"/>
      <c r="U769" s="12"/>
      <c r="V769" s="12"/>
      <c r="W769" s="12"/>
      <c r="X769" s="17"/>
      <c r="Y769" s="17"/>
      <c r="Z769" s="17"/>
      <c r="AA769" s="17"/>
      <c r="AB769" s="17"/>
      <c r="AC769" s="17"/>
      <c r="AD769" s="17"/>
      <c r="AE769" s="17"/>
      <c r="AF769" s="17"/>
      <c r="AG769" s="17"/>
      <c r="AH769" s="17"/>
      <c r="AI769" s="17"/>
    </row>
    <row r="770" spans="2:35"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6"/>
      <c r="T770" s="12"/>
      <c r="U770" s="12"/>
      <c r="V770" s="12"/>
      <c r="W770" s="12"/>
      <c r="X770" s="17"/>
      <c r="Y770" s="17"/>
      <c r="Z770" s="17"/>
      <c r="AA770" s="17"/>
      <c r="AB770" s="17"/>
      <c r="AC770" s="17"/>
      <c r="AD770" s="17"/>
      <c r="AE770" s="17"/>
      <c r="AF770" s="17"/>
      <c r="AG770" s="17"/>
      <c r="AH770" s="17"/>
      <c r="AI770" s="17"/>
    </row>
    <row r="771" spans="2:35"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6"/>
      <c r="T771" s="12"/>
      <c r="U771" s="12"/>
      <c r="V771" s="12"/>
      <c r="W771" s="12"/>
      <c r="X771" s="17"/>
      <c r="Y771" s="17"/>
      <c r="Z771" s="17"/>
      <c r="AA771" s="17"/>
      <c r="AB771" s="17"/>
      <c r="AC771" s="17"/>
      <c r="AD771" s="17"/>
      <c r="AE771" s="17"/>
      <c r="AF771" s="17"/>
      <c r="AG771" s="17"/>
      <c r="AH771" s="17"/>
      <c r="AI771" s="17"/>
    </row>
    <row r="772" spans="2:35"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6"/>
      <c r="T772" s="12"/>
      <c r="U772" s="12"/>
      <c r="V772" s="12"/>
      <c r="W772" s="12"/>
      <c r="X772" s="17"/>
      <c r="Y772" s="17"/>
      <c r="Z772" s="17"/>
      <c r="AA772" s="17"/>
      <c r="AB772" s="17"/>
      <c r="AC772" s="17"/>
      <c r="AD772" s="17"/>
      <c r="AE772" s="17"/>
      <c r="AF772" s="17"/>
      <c r="AG772" s="17"/>
      <c r="AH772" s="17"/>
      <c r="AI772" s="17"/>
    </row>
    <row r="773" spans="2:35"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6"/>
      <c r="T773" s="12"/>
      <c r="U773" s="12"/>
      <c r="V773" s="12"/>
      <c r="W773" s="12"/>
      <c r="X773" s="17"/>
      <c r="Y773" s="17"/>
      <c r="Z773" s="17"/>
      <c r="AA773" s="17"/>
      <c r="AB773" s="17"/>
      <c r="AC773" s="17"/>
      <c r="AD773" s="17"/>
      <c r="AE773" s="17"/>
      <c r="AF773" s="17"/>
      <c r="AG773" s="17"/>
      <c r="AH773" s="17"/>
      <c r="AI773" s="17"/>
    </row>
    <row r="774" spans="2:35"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6"/>
      <c r="T774" s="12"/>
      <c r="U774" s="12"/>
      <c r="V774" s="12"/>
      <c r="W774" s="12"/>
      <c r="X774" s="17"/>
      <c r="Y774" s="17"/>
      <c r="Z774" s="17"/>
      <c r="AA774" s="17"/>
      <c r="AB774" s="17"/>
      <c r="AC774" s="17"/>
      <c r="AD774" s="17"/>
      <c r="AE774" s="17"/>
      <c r="AF774" s="17"/>
      <c r="AG774" s="17"/>
      <c r="AH774" s="17"/>
      <c r="AI774" s="17"/>
    </row>
    <row r="775" spans="2:35"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6"/>
      <c r="T775" s="12"/>
      <c r="U775" s="12"/>
      <c r="V775" s="12"/>
      <c r="W775" s="12"/>
      <c r="X775" s="17"/>
      <c r="Y775" s="17"/>
      <c r="Z775" s="17"/>
      <c r="AA775" s="17"/>
      <c r="AB775" s="17"/>
      <c r="AC775" s="17"/>
      <c r="AD775" s="17"/>
      <c r="AE775" s="17"/>
      <c r="AF775" s="17"/>
      <c r="AG775" s="17"/>
      <c r="AH775" s="17"/>
      <c r="AI775" s="17"/>
    </row>
    <row r="776" spans="2:35"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6"/>
      <c r="T776" s="12"/>
      <c r="U776" s="12"/>
      <c r="V776" s="12"/>
      <c r="W776" s="12"/>
      <c r="X776" s="17"/>
      <c r="Y776" s="17"/>
      <c r="Z776" s="17"/>
      <c r="AA776" s="17"/>
      <c r="AB776" s="17"/>
      <c r="AC776" s="17"/>
      <c r="AD776" s="17"/>
      <c r="AE776" s="17"/>
      <c r="AF776" s="17"/>
      <c r="AG776" s="17"/>
      <c r="AH776" s="17"/>
      <c r="AI776" s="17"/>
    </row>
    <row r="777" spans="2:35"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6"/>
      <c r="T777" s="12"/>
      <c r="U777" s="12"/>
      <c r="V777" s="12"/>
      <c r="W777" s="12"/>
      <c r="X777" s="17"/>
      <c r="Y777" s="17"/>
      <c r="Z777" s="17"/>
      <c r="AA777" s="17"/>
      <c r="AB777" s="17"/>
      <c r="AC777" s="17"/>
      <c r="AD777" s="17"/>
      <c r="AE777" s="17"/>
      <c r="AF777" s="17"/>
      <c r="AG777" s="17"/>
      <c r="AH777" s="17"/>
      <c r="AI777" s="17"/>
    </row>
    <row r="778" spans="2:35"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6"/>
      <c r="T778" s="12"/>
      <c r="U778" s="12"/>
      <c r="V778" s="12"/>
      <c r="W778" s="12"/>
      <c r="X778" s="17"/>
      <c r="Y778" s="17"/>
      <c r="Z778" s="17"/>
      <c r="AA778" s="17"/>
      <c r="AB778" s="17"/>
      <c r="AC778" s="17"/>
      <c r="AD778" s="17"/>
      <c r="AE778" s="17"/>
      <c r="AF778" s="17"/>
      <c r="AG778" s="17"/>
      <c r="AH778" s="17"/>
      <c r="AI778" s="17"/>
    </row>
    <row r="779" spans="2:35"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6"/>
      <c r="T779" s="12"/>
      <c r="U779" s="12"/>
      <c r="V779" s="12"/>
      <c r="W779" s="12"/>
      <c r="X779" s="17"/>
      <c r="Y779" s="17"/>
      <c r="Z779" s="17"/>
      <c r="AA779" s="17"/>
      <c r="AB779" s="17"/>
      <c r="AC779" s="17"/>
      <c r="AD779" s="17"/>
      <c r="AE779" s="17"/>
      <c r="AF779" s="17"/>
      <c r="AG779" s="17"/>
      <c r="AH779" s="17"/>
      <c r="AI779" s="17"/>
    </row>
    <row r="780" spans="2:35"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6"/>
      <c r="T780" s="12"/>
      <c r="U780" s="12"/>
      <c r="V780" s="12"/>
      <c r="W780" s="12"/>
      <c r="X780" s="17"/>
      <c r="Y780" s="17"/>
      <c r="Z780" s="17"/>
      <c r="AA780" s="17"/>
      <c r="AB780" s="17"/>
      <c r="AC780" s="17"/>
      <c r="AD780" s="17"/>
      <c r="AE780" s="17"/>
      <c r="AF780" s="17"/>
      <c r="AG780" s="17"/>
      <c r="AH780" s="17"/>
      <c r="AI780" s="17"/>
    </row>
    <row r="781" spans="2:35"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6"/>
      <c r="T781" s="12"/>
      <c r="U781" s="12"/>
      <c r="V781" s="12"/>
      <c r="W781" s="12"/>
      <c r="X781" s="17"/>
      <c r="Y781" s="17"/>
      <c r="Z781" s="17"/>
      <c r="AA781" s="17"/>
      <c r="AB781" s="17"/>
      <c r="AC781" s="17"/>
      <c r="AD781" s="17"/>
      <c r="AE781" s="17"/>
      <c r="AF781" s="17"/>
      <c r="AG781" s="17"/>
      <c r="AH781" s="17"/>
      <c r="AI781" s="17"/>
    </row>
    <row r="782" spans="2:35"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6"/>
      <c r="T782" s="12"/>
      <c r="U782" s="12"/>
      <c r="V782" s="12"/>
      <c r="W782" s="12"/>
      <c r="X782" s="17"/>
      <c r="Y782" s="17"/>
      <c r="Z782" s="17"/>
      <c r="AA782" s="17"/>
      <c r="AB782" s="17"/>
      <c r="AC782" s="17"/>
      <c r="AD782" s="17"/>
      <c r="AE782" s="17"/>
      <c r="AF782" s="17"/>
      <c r="AG782" s="17"/>
      <c r="AH782" s="17"/>
      <c r="AI782" s="17"/>
    </row>
    <row r="783" spans="2:35"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6"/>
      <c r="T783" s="12"/>
      <c r="U783" s="12"/>
      <c r="V783" s="12"/>
      <c r="W783" s="12"/>
      <c r="X783" s="17"/>
      <c r="Y783" s="17"/>
      <c r="Z783" s="17"/>
      <c r="AA783" s="17"/>
      <c r="AB783" s="17"/>
      <c r="AC783" s="17"/>
      <c r="AD783" s="17"/>
      <c r="AE783" s="17"/>
      <c r="AF783" s="17"/>
      <c r="AG783" s="17"/>
      <c r="AH783" s="17"/>
      <c r="AI783" s="17"/>
    </row>
    <row r="784" spans="2:35"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6"/>
      <c r="T784" s="12"/>
      <c r="U784" s="12"/>
      <c r="V784" s="12"/>
      <c r="W784" s="12"/>
      <c r="X784" s="17"/>
      <c r="Y784" s="17"/>
      <c r="Z784" s="17"/>
      <c r="AA784" s="17"/>
      <c r="AB784" s="17"/>
      <c r="AC784" s="17"/>
      <c r="AD784" s="17"/>
      <c r="AE784" s="17"/>
      <c r="AF784" s="17"/>
      <c r="AG784" s="17"/>
      <c r="AH784" s="17"/>
      <c r="AI784" s="17"/>
    </row>
    <row r="785" spans="2:35"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6"/>
      <c r="T785" s="12"/>
      <c r="U785" s="12"/>
      <c r="V785" s="12"/>
      <c r="W785" s="12"/>
      <c r="X785" s="17"/>
      <c r="Y785" s="17"/>
      <c r="Z785" s="17"/>
      <c r="AA785" s="17"/>
      <c r="AB785" s="17"/>
      <c r="AC785" s="17"/>
      <c r="AD785" s="17"/>
      <c r="AE785" s="17"/>
      <c r="AF785" s="17"/>
      <c r="AG785" s="17"/>
      <c r="AH785" s="17"/>
      <c r="AI785" s="17"/>
    </row>
    <row r="786" spans="2:35"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6"/>
      <c r="T786" s="12"/>
      <c r="U786" s="12"/>
      <c r="V786" s="12"/>
      <c r="W786" s="12"/>
      <c r="X786" s="17"/>
      <c r="Y786" s="17"/>
      <c r="Z786" s="17"/>
      <c r="AA786" s="17"/>
      <c r="AB786" s="17"/>
      <c r="AC786" s="17"/>
      <c r="AD786" s="17"/>
      <c r="AE786" s="17"/>
      <c r="AF786" s="17"/>
      <c r="AG786" s="17"/>
      <c r="AH786" s="17"/>
      <c r="AI786" s="17"/>
    </row>
    <row r="787" spans="2:35"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6"/>
      <c r="T787" s="12"/>
      <c r="U787" s="12"/>
      <c r="V787" s="12"/>
      <c r="W787" s="12"/>
      <c r="X787" s="17"/>
      <c r="Y787" s="17"/>
      <c r="Z787" s="17"/>
      <c r="AA787" s="17"/>
      <c r="AB787" s="17"/>
      <c r="AC787" s="17"/>
      <c r="AD787" s="17"/>
      <c r="AE787" s="17"/>
      <c r="AF787" s="17"/>
      <c r="AG787" s="17"/>
      <c r="AH787" s="17"/>
      <c r="AI787" s="17"/>
    </row>
    <row r="788" spans="2:35"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6"/>
      <c r="T788" s="12"/>
      <c r="U788" s="12"/>
      <c r="V788" s="12"/>
      <c r="W788" s="12"/>
      <c r="X788" s="17"/>
      <c r="Y788" s="17"/>
      <c r="Z788" s="17"/>
      <c r="AA788" s="17"/>
      <c r="AB788" s="17"/>
      <c r="AC788" s="17"/>
      <c r="AD788" s="17"/>
      <c r="AE788" s="17"/>
      <c r="AF788" s="17"/>
      <c r="AG788" s="17"/>
      <c r="AH788" s="17"/>
      <c r="AI788" s="17"/>
    </row>
    <row r="789" spans="2:35"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6"/>
      <c r="T789" s="12"/>
      <c r="U789" s="12"/>
      <c r="V789" s="12"/>
      <c r="W789" s="12"/>
      <c r="X789" s="17"/>
      <c r="Y789" s="17"/>
      <c r="Z789" s="17"/>
      <c r="AA789" s="17"/>
      <c r="AB789" s="17"/>
      <c r="AC789" s="17"/>
      <c r="AD789" s="17"/>
      <c r="AE789" s="17"/>
      <c r="AF789" s="17"/>
      <c r="AG789" s="17"/>
      <c r="AH789" s="17"/>
      <c r="AI789" s="17"/>
    </row>
    <row r="790" spans="2:35"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6"/>
      <c r="T790" s="12"/>
      <c r="U790" s="12"/>
      <c r="V790" s="12"/>
      <c r="W790" s="12"/>
      <c r="X790" s="17"/>
      <c r="Y790" s="17"/>
      <c r="Z790" s="17"/>
      <c r="AA790" s="17"/>
      <c r="AB790" s="17"/>
      <c r="AC790" s="17"/>
      <c r="AD790" s="17"/>
      <c r="AE790" s="17"/>
      <c r="AF790" s="17"/>
      <c r="AG790" s="17"/>
      <c r="AH790" s="17"/>
      <c r="AI790" s="17"/>
    </row>
    <row r="791" spans="2:35"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6"/>
      <c r="T791" s="12"/>
      <c r="U791" s="12"/>
      <c r="V791" s="12"/>
      <c r="W791" s="12"/>
      <c r="X791" s="17"/>
      <c r="Y791" s="17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</row>
    <row r="792" spans="2:35"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6"/>
      <c r="T792" s="12"/>
      <c r="U792" s="12"/>
      <c r="V792" s="12"/>
      <c r="W792" s="12"/>
      <c r="X792" s="17"/>
      <c r="Y792" s="17"/>
      <c r="Z792" s="17"/>
      <c r="AA792" s="17"/>
      <c r="AB792" s="17"/>
      <c r="AC792" s="17"/>
      <c r="AD792" s="17"/>
      <c r="AE792" s="17"/>
      <c r="AF792" s="17"/>
      <c r="AG792" s="17"/>
      <c r="AH792" s="17"/>
      <c r="AI792" s="17"/>
    </row>
    <row r="793" spans="2:35"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6"/>
      <c r="T793" s="12"/>
      <c r="U793" s="12"/>
      <c r="V793" s="12"/>
      <c r="W793" s="12"/>
      <c r="X793" s="17"/>
      <c r="Y793" s="17"/>
      <c r="Z793" s="17"/>
      <c r="AA793" s="17"/>
      <c r="AB793" s="17"/>
      <c r="AC793" s="17"/>
      <c r="AD793" s="17"/>
      <c r="AE793" s="17"/>
      <c r="AF793" s="17"/>
      <c r="AG793" s="17"/>
      <c r="AH793" s="17"/>
      <c r="AI793" s="17"/>
    </row>
    <row r="794" spans="2:35"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6"/>
      <c r="T794" s="12"/>
      <c r="U794" s="12"/>
      <c r="V794" s="12"/>
      <c r="W794" s="12"/>
      <c r="X794" s="17"/>
      <c r="Y794" s="17"/>
      <c r="Z794" s="17"/>
      <c r="AA794" s="17"/>
      <c r="AB794" s="17"/>
      <c r="AC794" s="17"/>
      <c r="AD794" s="17"/>
      <c r="AE794" s="17"/>
      <c r="AF794" s="17"/>
      <c r="AG794" s="17"/>
      <c r="AH794" s="17"/>
      <c r="AI794" s="17"/>
    </row>
    <row r="795" spans="2:35"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6"/>
      <c r="T795" s="12"/>
      <c r="U795" s="12"/>
      <c r="V795" s="12"/>
      <c r="W795" s="12"/>
      <c r="X795" s="17"/>
      <c r="Y795" s="17"/>
      <c r="Z795" s="17"/>
      <c r="AA795" s="17"/>
      <c r="AB795" s="17"/>
      <c r="AC795" s="17"/>
      <c r="AD795" s="17"/>
      <c r="AE795" s="17"/>
      <c r="AF795" s="17"/>
      <c r="AG795" s="17"/>
      <c r="AH795" s="17"/>
      <c r="AI795" s="17"/>
    </row>
    <row r="796" spans="2:35"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6"/>
      <c r="T796" s="12"/>
      <c r="U796" s="12"/>
      <c r="V796" s="12"/>
      <c r="W796" s="12"/>
      <c r="X796" s="17"/>
      <c r="Y796" s="17"/>
      <c r="Z796" s="17"/>
      <c r="AA796" s="17"/>
      <c r="AB796" s="17"/>
      <c r="AC796" s="17"/>
      <c r="AD796" s="17"/>
      <c r="AE796" s="17"/>
      <c r="AF796" s="17"/>
      <c r="AG796" s="17"/>
      <c r="AH796" s="17"/>
      <c r="AI796" s="17"/>
    </row>
    <row r="797" spans="2:35"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6"/>
      <c r="T797" s="12"/>
      <c r="U797" s="12"/>
      <c r="V797" s="12"/>
      <c r="W797" s="12"/>
      <c r="X797" s="17"/>
      <c r="Y797" s="17"/>
      <c r="Z797" s="17"/>
      <c r="AA797" s="17"/>
      <c r="AB797" s="17"/>
      <c r="AC797" s="17"/>
      <c r="AD797" s="17"/>
      <c r="AE797" s="17"/>
      <c r="AF797" s="17"/>
      <c r="AG797" s="17"/>
      <c r="AH797" s="17"/>
      <c r="AI797" s="17"/>
    </row>
    <row r="798" spans="2:35"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6"/>
      <c r="T798" s="12"/>
      <c r="U798" s="12"/>
      <c r="V798" s="12"/>
      <c r="W798" s="12"/>
      <c r="X798" s="17"/>
      <c r="Y798" s="17"/>
      <c r="Z798" s="17"/>
      <c r="AA798" s="17"/>
      <c r="AB798" s="17"/>
      <c r="AC798" s="17"/>
      <c r="AD798" s="17"/>
      <c r="AE798" s="17"/>
      <c r="AF798" s="17"/>
      <c r="AG798" s="17"/>
      <c r="AH798" s="17"/>
      <c r="AI798" s="17"/>
    </row>
    <row r="799" spans="2:35"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6"/>
      <c r="T799" s="12"/>
      <c r="U799" s="12"/>
      <c r="V799" s="12"/>
      <c r="W799" s="12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</row>
    <row r="800" spans="2:35"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6"/>
      <c r="T800" s="12"/>
      <c r="U800" s="12"/>
      <c r="V800" s="12"/>
      <c r="W800" s="12"/>
      <c r="X800" s="17"/>
      <c r="Y800" s="17"/>
      <c r="Z800" s="17"/>
      <c r="AA800" s="17"/>
      <c r="AB800" s="17"/>
      <c r="AC800" s="17"/>
      <c r="AD800" s="17"/>
      <c r="AE800" s="17"/>
      <c r="AF800" s="17"/>
      <c r="AG800" s="17"/>
      <c r="AH800" s="17"/>
      <c r="AI800" s="17"/>
    </row>
    <row r="801" spans="2:35"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6"/>
      <c r="T801" s="12"/>
      <c r="U801" s="12"/>
      <c r="V801" s="12"/>
      <c r="W801" s="12"/>
      <c r="X801" s="17"/>
      <c r="Y801" s="17"/>
      <c r="Z801" s="17"/>
      <c r="AA801" s="17"/>
      <c r="AB801" s="17"/>
      <c r="AC801" s="17"/>
      <c r="AD801" s="17"/>
      <c r="AE801" s="17"/>
      <c r="AF801" s="17"/>
      <c r="AG801" s="17"/>
      <c r="AH801" s="17"/>
      <c r="AI801" s="17"/>
    </row>
    <row r="802" spans="2:35"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6"/>
      <c r="T802" s="12"/>
      <c r="U802" s="12"/>
      <c r="V802" s="12"/>
      <c r="W802" s="12"/>
      <c r="X802" s="17"/>
      <c r="Y802" s="17"/>
      <c r="Z802" s="17"/>
      <c r="AA802" s="17"/>
      <c r="AB802" s="17"/>
      <c r="AC802" s="17"/>
      <c r="AD802" s="17"/>
      <c r="AE802" s="17"/>
      <c r="AF802" s="17"/>
      <c r="AG802" s="17"/>
      <c r="AH802" s="17"/>
      <c r="AI802" s="17"/>
    </row>
    <row r="803" spans="2:35"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6"/>
      <c r="T803" s="12"/>
      <c r="U803" s="12"/>
      <c r="V803" s="12"/>
      <c r="W803" s="12"/>
      <c r="X803" s="17"/>
      <c r="Y803" s="17"/>
      <c r="Z803" s="17"/>
      <c r="AA803" s="17"/>
      <c r="AB803" s="17"/>
      <c r="AC803" s="17"/>
      <c r="AD803" s="17"/>
      <c r="AE803" s="17"/>
      <c r="AF803" s="17"/>
      <c r="AG803" s="17"/>
      <c r="AH803" s="17"/>
      <c r="AI803" s="17"/>
    </row>
    <row r="804" spans="2:35"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6"/>
      <c r="T804" s="12"/>
      <c r="U804" s="12"/>
      <c r="V804" s="12"/>
      <c r="W804" s="12"/>
      <c r="X804" s="17"/>
      <c r="Y804" s="17"/>
      <c r="Z804" s="17"/>
      <c r="AA804" s="17"/>
      <c r="AB804" s="17"/>
      <c r="AC804" s="17"/>
      <c r="AD804" s="17"/>
      <c r="AE804" s="17"/>
      <c r="AF804" s="17"/>
      <c r="AG804" s="17"/>
      <c r="AH804" s="17"/>
      <c r="AI804" s="17"/>
    </row>
    <row r="805" spans="2:35"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6"/>
      <c r="T805" s="12"/>
      <c r="U805" s="12"/>
      <c r="V805" s="12"/>
      <c r="W805" s="12"/>
      <c r="X805" s="17"/>
      <c r="Y805" s="17"/>
      <c r="Z805" s="17"/>
      <c r="AA805" s="17"/>
      <c r="AB805" s="17"/>
      <c r="AC805" s="17"/>
      <c r="AD805" s="17"/>
      <c r="AE805" s="17"/>
      <c r="AF805" s="17"/>
      <c r="AG805" s="17"/>
      <c r="AH805" s="17"/>
      <c r="AI805" s="17"/>
    </row>
    <row r="806" spans="2:35"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6"/>
      <c r="T806" s="12"/>
      <c r="U806" s="12"/>
      <c r="V806" s="12"/>
      <c r="W806" s="12"/>
      <c r="X806" s="17"/>
      <c r="Y806" s="17"/>
      <c r="Z806" s="17"/>
      <c r="AA806" s="17"/>
      <c r="AB806" s="17"/>
      <c r="AC806" s="17"/>
      <c r="AD806" s="17"/>
      <c r="AE806" s="17"/>
      <c r="AF806" s="17"/>
      <c r="AG806" s="17"/>
      <c r="AH806" s="17"/>
      <c r="AI806" s="17"/>
    </row>
    <row r="807" spans="2:35"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6"/>
      <c r="T807" s="12"/>
      <c r="U807" s="12"/>
      <c r="V807" s="12"/>
      <c r="W807" s="12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</row>
    <row r="808" spans="2:35"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6"/>
      <c r="T808" s="12"/>
      <c r="U808" s="12"/>
      <c r="V808" s="12"/>
      <c r="W808" s="12"/>
      <c r="X808" s="17"/>
      <c r="Y808" s="17"/>
      <c r="Z808" s="17"/>
      <c r="AA808" s="17"/>
      <c r="AB808" s="17"/>
      <c r="AC808" s="17"/>
      <c r="AD808" s="17"/>
      <c r="AE808" s="17"/>
      <c r="AF808" s="17"/>
      <c r="AG808" s="17"/>
      <c r="AH808" s="17"/>
      <c r="AI808" s="17"/>
    </row>
    <row r="809" spans="2:35"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6"/>
      <c r="T809" s="12"/>
      <c r="U809" s="12"/>
      <c r="V809" s="12"/>
      <c r="W809" s="12"/>
      <c r="X809" s="17"/>
      <c r="Y809" s="17"/>
      <c r="Z809" s="17"/>
      <c r="AA809" s="17"/>
      <c r="AB809" s="17"/>
      <c r="AC809" s="17"/>
      <c r="AD809" s="17"/>
      <c r="AE809" s="17"/>
      <c r="AF809" s="17"/>
      <c r="AG809" s="17"/>
      <c r="AH809" s="17"/>
      <c r="AI809" s="17"/>
    </row>
    <row r="810" spans="2:35"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6"/>
      <c r="T810" s="12"/>
      <c r="U810" s="12"/>
      <c r="V810" s="12"/>
      <c r="W810" s="12"/>
      <c r="X810" s="17"/>
      <c r="Y810" s="17"/>
      <c r="Z810" s="17"/>
      <c r="AA810" s="17"/>
      <c r="AB810" s="17"/>
      <c r="AC810" s="17"/>
      <c r="AD810" s="17"/>
      <c r="AE810" s="17"/>
      <c r="AF810" s="17"/>
      <c r="AG810" s="17"/>
      <c r="AH810" s="17"/>
      <c r="AI810" s="17"/>
    </row>
    <row r="811" spans="2:35"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6"/>
      <c r="T811" s="12"/>
      <c r="U811" s="12"/>
      <c r="V811" s="12"/>
      <c r="W811" s="12"/>
      <c r="X811" s="17"/>
      <c r="Y811" s="17"/>
      <c r="Z811" s="17"/>
      <c r="AA811" s="17"/>
      <c r="AB811" s="17"/>
      <c r="AC811" s="17"/>
      <c r="AD811" s="17"/>
      <c r="AE811" s="17"/>
      <c r="AF811" s="17"/>
      <c r="AG811" s="17"/>
      <c r="AH811" s="17"/>
      <c r="AI811" s="17"/>
    </row>
    <row r="812" spans="2:35"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6"/>
      <c r="T812" s="12"/>
      <c r="U812" s="12"/>
      <c r="V812" s="12"/>
      <c r="W812" s="12"/>
      <c r="X812" s="17"/>
      <c r="Y812" s="17"/>
      <c r="Z812" s="17"/>
      <c r="AA812" s="17"/>
      <c r="AB812" s="17"/>
      <c r="AC812" s="17"/>
      <c r="AD812" s="17"/>
      <c r="AE812" s="17"/>
      <c r="AF812" s="17"/>
      <c r="AG812" s="17"/>
      <c r="AH812" s="17"/>
      <c r="AI812" s="17"/>
    </row>
    <row r="813" spans="2:35"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6"/>
      <c r="T813" s="12"/>
      <c r="U813" s="12"/>
      <c r="V813" s="12"/>
      <c r="W813" s="12"/>
      <c r="X813" s="17"/>
      <c r="Y813" s="17"/>
      <c r="Z813" s="17"/>
      <c r="AA813" s="17"/>
      <c r="AB813" s="17"/>
      <c r="AC813" s="17"/>
      <c r="AD813" s="17"/>
      <c r="AE813" s="17"/>
      <c r="AF813" s="17"/>
      <c r="AG813" s="17"/>
      <c r="AH813" s="17"/>
      <c r="AI813" s="17"/>
    </row>
    <row r="814" spans="2:35"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6"/>
      <c r="T814" s="12"/>
      <c r="U814" s="12"/>
      <c r="V814" s="12"/>
      <c r="W814" s="12"/>
      <c r="X814" s="17"/>
      <c r="Y814" s="17"/>
      <c r="Z814" s="17"/>
      <c r="AA814" s="17"/>
      <c r="AB814" s="17"/>
      <c r="AC814" s="17"/>
      <c r="AD814" s="17"/>
      <c r="AE814" s="17"/>
      <c r="AF814" s="17"/>
      <c r="AG814" s="17"/>
      <c r="AH814" s="17"/>
      <c r="AI814" s="17"/>
    </row>
    <row r="815" spans="2:35"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6"/>
      <c r="T815" s="12"/>
      <c r="U815" s="12"/>
      <c r="V815" s="12"/>
      <c r="W815" s="12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</row>
    <row r="816" spans="2:35"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6"/>
      <c r="T816" s="12"/>
      <c r="U816" s="12"/>
      <c r="V816" s="12"/>
      <c r="W816" s="12"/>
      <c r="X816" s="17"/>
      <c r="Y816" s="17"/>
      <c r="Z816" s="17"/>
      <c r="AA816" s="17"/>
      <c r="AB816" s="17"/>
      <c r="AC816" s="17"/>
      <c r="AD816" s="17"/>
      <c r="AE816" s="17"/>
      <c r="AF816" s="17"/>
      <c r="AG816" s="17"/>
      <c r="AH816" s="17"/>
      <c r="AI816" s="17"/>
    </row>
    <row r="817" spans="2:35"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6"/>
      <c r="T817" s="12"/>
      <c r="U817" s="12"/>
      <c r="V817" s="12"/>
      <c r="W817" s="12"/>
      <c r="X817" s="17"/>
      <c r="Y817" s="17"/>
      <c r="Z817" s="17"/>
      <c r="AA817" s="17"/>
      <c r="AB817" s="17"/>
      <c r="AC817" s="17"/>
      <c r="AD817" s="17"/>
      <c r="AE817" s="17"/>
      <c r="AF817" s="17"/>
      <c r="AG817" s="17"/>
      <c r="AH817" s="17"/>
      <c r="AI817" s="17"/>
    </row>
    <row r="818" spans="2:35"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6"/>
      <c r="T818" s="12"/>
      <c r="U818" s="12"/>
      <c r="V818" s="12"/>
      <c r="W818" s="12"/>
      <c r="X818" s="17"/>
      <c r="Y818" s="17"/>
      <c r="Z818" s="17"/>
      <c r="AA818" s="17"/>
      <c r="AB818" s="17"/>
      <c r="AC818" s="17"/>
      <c r="AD818" s="17"/>
      <c r="AE818" s="17"/>
      <c r="AF818" s="17"/>
      <c r="AG818" s="17"/>
      <c r="AH818" s="17"/>
      <c r="AI818" s="17"/>
    </row>
    <row r="819" spans="2:35"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6"/>
      <c r="T819" s="12"/>
      <c r="U819" s="12"/>
      <c r="V819" s="12"/>
      <c r="W819" s="12"/>
      <c r="X819" s="17"/>
      <c r="Y819" s="17"/>
      <c r="Z819" s="17"/>
      <c r="AA819" s="17"/>
      <c r="AB819" s="17"/>
      <c r="AC819" s="17"/>
      <c r="AD819" s="17"/>
      <c r="AE819" s="17"/>
      <c r="AF819" s="17"/>
      <c r="AG819" s="17"/>
      <c r="AH819" s="17"/>
      <c r="AI819" s="17"/>
    </row>
    <row r="820" spans="2:35"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6"/>
      <c r="T820" s="12"/>
      <c r="U820" s="12"/>
      <c r="V820" s="12"/>
      <c r="W820" s="12"/>
      <c r="X820" s="17"/>
      <c r="Y820" s="17"/>
      <c r="Z820" s="17"/>
      <c r="AA820" s="17"/>
      <c r="AB820" s="17"/>
      <c r="AC820" s="17"/>
      <c r="AD820" s="17"/>
      <c r="AE820" s="17"/>
      <c r="AF820" s="17"/>
      <c r="AG820" s="17"/>
      <c r="AH820" s="17"/>
      <c r="AI820" s="17"/>
    </row>
    <row r="821" spans="2:35"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6"/>
      <c r="T821" s="12"/>
      <c r="U821" s="12"/>
      <c r="V821" s="12"/>
      <c r="W821" s="12"/>
      <c r="X821" s="17"/>
      <c r="Y821" s="17"/>
      <c r="Z821" s="17"/>
      <c r="AA821" s="17"/>
      <c r="AB821" s="17"/>
      <c r="AC821" s="17"/>
      <c r="AD821" s="17"/>
      <c r="AE821" s="17"/>
      <c r="AF821" s="17"/>
      <c r="AG821" s="17"/>
      <c r="AH821" s="17"/>
      <c r="AI821" s="17"/>
    </row>
    <row r="822" spans="2:35"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6"/>
      <c r="T822" s="12"/>
      <c r="U822" s="12"/>
      <c r="V822" s="12"/>
      <c r="W822" s="12"/>
      <c r="X822" s="17"/>
      <c r="Y822" s="17"/>
      <c r="Z822" s="17"/>
      <c r="AA822" s="17"/>
      <c r="AB822" s="17"/>
      <c r="AC822" s="17"/>
      <c r="AD822" s="17"/>
      <c r="AE822" s="17"/>
      <c r="AF822" s="17"/>
      <c r="AG822" s="17"/>
      <c r="AH822" s="17"/>
      <c r="AI822" s="17"/>
    </row>
    <row r="823" spans="2:35"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6"/>
      <c r="T823" s="12"/>
      <c r="U823" s="12"/>
      <c r="V823" s="12"/>
      <c r="W823" s="12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</row>
    <row r="824" spans="2:35"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6"/>
      <c r="T824" s="12"/>
      <c r="U824" s="12"/>
      <c r="V824" s="12"/>
      <c r="W824" s="12"/>
      <c r="X824" s="17"/>
      <c r="Y824" s="17"/>
      <c r="Z824" s="17"/>
      <c r="AA824" s="17"/>
      <c r="AB824" s="17"/>
      <c r="AC824" s="17"/>
      <c r="AD824" s="17"/>
      <c r="AE824" s="17"/>
      <c r="AF824" s="17"/>
      <c r="AG824" s="17"/>
      <c r="AH824" s="17"/>
      <c r="AI824" s="17"/>
    </row>
    <row r="825" spans="2:35"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6"/>
      <c r="T825" s="12"/>
      <c r="U825" s="12"/>
      <c r="V825" s="12"/>
      <c r="W825" s="12"/>
      <c r="X825" s="17"/>
      <c r="Y825" s="17"/>
      <c r="Z825" s="17"/>
      <c r="AA825" s="17"/>
      <c r="AB825" s="17"/>
      <c r="AC825" s="17"/>
      <c r="AD825" s="17"/>
      <c r="AE825" s="17"/>
      <c r="AF825" s="17"/>
      <c r="AG825" s="17"/>
      <c r="AH825" s="17"/>
      <c r="AI825" s="17"/>
    </row>
    <row r="826" spans="2:35"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6"/>
      <c r="T826" s="12"/>
      <c r="U826" s="12"/>
      <c r="V826" s="12"/>
      <c r="W826" s="12"/>
      <c r="X826" s="17"/>
      <c r="Y826" s="17"/>
      <c r="Z826" s="17"/>
      <c r="AA826" s="17"/>
      <c r="AB826" s="17"/>
      <c r="AC826" s="17"/>
      <c r="AD826" s="17"/>
      <c r="AE826" s="17"/>
      <c r="AF826" s="17"/>
      <c r="AG826" s="17"/>
      <c r="AH826" s="17"/>
      <c r="AI826" s="17"/>
    </row>
    <row r="827" spans="2:35"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6"/>
      <c r="T827" s="12"/>
      <c r="U827" s="12"/>
      <c r="V827" s="12"/>
      <c r="W827" s="12"/>
      <c r="X827" s="17"/>
      <c r="Y827" s="17"/>
      <c r="Z827" s="17"/>
      <c r="AA827" s="17"/>
      <c r="AB827" s="17"/>
      <c r="AC827" s="17"/>
      <c r="AD827" s="17"/>
      <c r="AE827" s="17"/>
      <c r="AF827" s="17"/>
      <c r="AG827" s="17"/>
      <c r="AH827" s="17"/>
      <c r="AI827" s="17"/>
    </row>
    <row r="828" spans="2:35"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6"/>
      <c r="T828" s="12"/>
      <c r="U828" s="12"/>
      <c r="V828" s="12"/>
      <c r="W828" s="12"/>
      <c r="X828" s="17"/>
      <c r="Y828" s="17"/>
      <c r="Z828" s="17"/>
      <c r="AA828" s="17"/>
      <c r="AB828" s="17"/>
      <c r="AC828" s="17"/>
      <c r="AD828" s="17"/>
      <c r="AE828" s="17"/>
      <c r="AF828" s="17"/>
      <c r="AG828" s="17"/>
      <c r="AH828" s="17"/>
      <c r="AI828" s="17"/>
    </row>
    <row r="829" spans="2:35"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6"/>
      <c r="T829" s="12"/>
      <c r="U829" s="12"/>
      <c r="V829" s="12"/>
      <c r="W829" s="12"/>
      <c r="X829" s="17"/>
      <c r="Y829" s="17"/>
      <c r="Z829" s="17"/>
      <c r="AA829" s="17"/>
      <c r="AB829" s="17"/>
      <c r="AC829" s="17"/>
      <c r="AD829" s="17"/>
      <c r="AE829" s="17"/>
      <c r="AF829" s="17"/>
      <c r="AG829" s="17"/>
      <c r="AH829" s="17"/>
      <c r="AI829" s="17"/>
    </row>
    <row r="830" spans="2:35"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6"/>
      <c r="T830" s="12"/>
      <c r="U830" s="12"/>
      <c r="V830" s="12"/>
      <c r="W830" s="12"/>
      <c r="X830" s="17"/>
      <c r="Y830" s="17"/>
      <c r="Z830" s="17"/>
      <c r="AA830" s="17"/>
      <c r="AB830" s="17"/>
      <c r="AC830" s="17"/>
      <c r="AD830" s="17"/>
      <c r="AE830" s="17"/>
      <c r="AF830" s="17"/>
      <c r="AG830" s="17"/>
      <c r="AH830" s="17"/>
      <c r="AI830" s="17"/>
    </row>
    <row r="831" spans="2:35"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6"/>
      <c r="T831" s="12"/>
      <c r="U831" s="12"/>
      <c r="V831" s="12"/>
      <c r="W831" s="12"/>
      <c r="X831" s="17"/>
      <c r="Y831" s="17"/>
      <c r="Z831" s="17"/>
      <c r="AA831" s="17"/>
      <c r="AB831" s="17"/>
      <c r="AC831" s="17"/>
      <c r="AD831" s="17"/>
      <c r="AE831" s="17"/>
      <c r="AF831" s="17"/>
      <c r="AG831" s="17"/>
      <c r="AH831" s="17"/>
      <c r="AI831" s="17"/>
    </row>
    <row r="832" spans="2:35"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6"/>
      <c r="T832" s="12"/>
      <c r="U832" s="12"/>
      <c r="V832" s="12"/>
      <c r="W832" s="12"/>
      <c r="X832" s="17"/>
      <c r="Y832" s="17"/>
      <c r="Z832" s="17"/>
      <c r="AA832" s="17"/>
      <c r="AB832" s="17"/>
      <c r="AC832" s="17"/>
      <c r="AD832" s="17"/>
      <c r="AE832" s="17"/>
      <c r="AF832" s="17"/>
      <c r="AG832" s="17"/>
      <c r="AH832" s="17"/>
      <c r="AI832" s="17"/>
    </row>
    <row r="833" spans="2:35"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6"/>
      <c r="T833" s="12"/>
      <c r="U833" s="12"/>
      <c r="V833" s="12"/>
      <c r="W833" s="12"/>
      <c r="X833" s="17"/>
      <c r="Y833" s="17"/>
      <c r="Z833" s="17"/>
      <c r="AA833" s="17"/>
      <c r="AB833" s="17"/>
      <c r="AC833" s="17"/>
      <c r="AD833" s="17"/>
      <c r="AE833" s="17"/>
      <c r="AF833" s="17"/>
      <c r="AG833" s="17"/>
      <c r="AH833" s="17"/>
      <c r="AI833" s="17"/>
    </row>
    <row r="834" spans="2:35"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6"/>
      <c r="T834" s="12"/>
      <c r="U834" s="12"/>
      <c r="V834" s="12"/>
      <c r="W834" s="12"/>
      <c r="X834" s="17"/>
      <c r="Y834" s="17"/>
      <c r="Z834" s="17"/>
      <c r="AA834" s="17"/>
      <c r="AB834" s="17"/>
      <c r="AC834" s="17"/>
      <c r="AD834" s="17"/>
      <c r="AE834" s="17"/>
      <c r="AF834" s="17"/>
      <c r="AG834" s="17"/>
      <c r="AH834" s="17"/>
      <c r="AI834" s="17"/>
    </row>
    <row r="835" spans="2:35"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6"/>
      <c r="T835" s="12"/>
      <c r="U835" s="12"/>
      <c r="V835" s="12"/>
      <c r="W835" s="12"/>
      <c r="X835" s="17"/>
      <c r="Y835" s="17"/>
      <c r="Z835" s="17"/>
      <c r="AA835" s="17"/>
      <c r="AB835" s="17"/>
      <c r="AC835" s="17"/>
      <c r="AD835" s="17"/>
      <c r="AE835" s="17"/>
      <c r="AF835" s="17"/>
      <c r="AG835" s="17"/>
      <c r="AH835" s="17"/>
      <c r="AI835" s="17"/>
    </row>
    <row r="836" spans="2:35"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6"/>
      <c r="T836" s="12"/>
      <c r="U836" s="12"/>
      <c r="V836" s="12"/>
      <c r="W836" s="12"/>
      <c r="X836" s="17"/>
      <c r="Y836" s="17"/>
      <c r="Z836" s="17"/>
      <c r="AA836" s="17"/>
      <c r="AB836" s="17"/>
      <c r="AC836" s="17"/>
      <c r="AD836" s="17"/>
      <c r="AE836" s="17"/>
      <c r="AF836" s="17"/>
      <c r="AG836" s="17"/>
      <c r="AH836" s="17"/>
      <c r="AI836" s="17"/>
    </row>
    <row r="837" spans="2:35"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6"/>
      <c r="T837" s="12"/>
      <c r="U837" s="12"/>
      <c r="V837" s="12"/>
      <c r="W837" s="12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</row>
    <row r="838" spans="2:35"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6"/>
      <c r="T838" s="12"/>
      <c r="U838" s="12"/>
      <c r="V838" s="12"/>
      <c r="W838" s="12"/>
      <c r="X838" s="17"/>
      <c r="Y838" s="17"/>
      <c r="Z838" s="17"/>
      <c r="AA838" s="17"/>
      <c r="AB838" s="17"/>
      <c r="AC838" s="17"/>
      <c r="AD838" s="17"/>
      <c r="AE838" s="17"/>
      <c r="AF838" s="17"/>
      <c r="AG838" s="17"/>
      <c r="AH838" s="17"/>
      <c r="AI838" s="17"/>
    </row>
    <row r="839" spans="2:35"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6"/>
      <c r="T839" s="12"/>
      <c r="U839" s="12"/>
      <c r="V839" s="12"/>
      <c r="W839" s="12"/>
      <c r="X839" s="17"/>
      <c r="Y839" s="17"/>
      <c r="Z839" s="17"/>
      <c r="AA839" s="17"/>
      <c r="AB839" s="17"/>
      <c r="AC839" s="17"/>
      <c r="AD839" s="17"/>
      <c r="AE839" s="17"/>
      <c r="AF839" s="17"/>
      <c r="AG839" s="17"/>
      <c r="AH839" s="17"/>
      <c r="AI839" s="17"/>
    </row>
    <row r="840" spans="2:35"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6"/>
      <c r="T840" s="12"/>
      <c r="U840" s="12"/>
      <c r="V840" s="12"/>
      <c r="W840" s="12"/>
      <c r="X840" s="17"/>
      <c r="Y840" s="17"/>
      <c r="Z840" s="17"/>
      <c r="AA840" s="17"/>
      <c r="AB840" s="17"/>
      <c r="AC840" s="17"/>
      <c r="AD840" s="17"/>
      <c r="AE840" s="17"/>
      <c r="AF840" s="17"/>
      <c r="AG840" s="17"/>
      <c r="AH840" s="17"/>
      <c r="AI840" s="17"/>
    </row>
    <row r="841" spans="2:35"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6"/>
      <c r="T841" s="12"/>
      <c r="U841" s="12"/>
      <c r="V841" s="12"/>
      <c r="W841" s="12"/>
      <c r="X841" s="17"/>
      <c r="Y841" s="17"/>
      <c r="Z841" s="17"/>
      <c r="AA841" s="17"/>
      <c r="AB841" s="17"/>
      <c r="AC841" s="17"/>
      <c r="AD841" s="17"/>
      <c r="AE841" s="17"/>
      <c r="AF841" s="17"/>
      <c r="AG841" s="17"/>
      <c r="AH841" s="17"/>
      <c r="AI841" s="17"/>
    </row>
    <row r="842" spans="2:35"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6"/>
      <c r="T842" s="12"/>
      <c r="U842" s="12"/>
      <c r="V842" s="12"/>
      <c r="W842" s="12"/>
      <c r="X842" s="17"/>
      <c r="Y842" s="17"/>
      <c r="Z842" s="17"/>
      <c r="AA842" s="17"/>
      <c r="AB842" s="17"/>
      <c r="AC842" s="17"/>
      <c r="AD842" s="17"/>
      <c r="AE842" s="17"/>
      <c r="AF842" s="17"/>
      <c r="AG842" s="17"/>
      <c r="AH842" s="17"/>
      <c r="AI842" s="17"/>
    </row>
    <row r="843" spans="2:35"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6"/>
      <c r="T843" s="12"/>
      <c r="U843" s="12"/>
      <c r="V843" s="12"/>
      <c r="W843" s="12"/>
      <c r="X843" s="17"/>
      <c r="Y843" s="17"/>
      <c r="Z843" s="17"/>
      <c r="AA843" s="17"/>
      <c r="AB843" s="17"/>
      <c r="AC843" s="17"/>
      <c r="AD843" s="17"/>
      <c r="AE843" s="17"/>
      <c r="AF843" s="17"/>
      <c r="AG843" s="17"/>
      <c r="AH843" s="17"/>
      <c r="AI843" s="17"/>
    </row>
    <row r="844" spans="2:35"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6"/>
      <c r="T844" s="12"/>
      <c r="U844" s="12"/>
      <c r="V844" s="12"/>
      <c r="W844" s="12"/>
      <c r="X844" s="17"/>
      <c r="Y844" s="17"/>
      <c r="Z844" s="17"/>
      <c r="AA844" s="17"/>
      <c r="AB844" s="17"/>
      <c r="AC844" s="17"/>
      <c r="AD844" s="17"/>
      <c r="AE844" s="17"/>
      <c r="AF844" s="17"/>
      <c r="AG844" s="17"/>
      <c r="AH844" s="17"/>
      <c r="AI844" s="17"/>
    </row>
    <row r="845" spans="2:35"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6"/>
      <c r="T845" s="12"/>
      <c r="U845" s="12"/>
      <c r="V845" s="12"/>
      <c r="W845" s="12"/>
      <c r="X845" s="17"/>
      <c r="Y845" s="17"/>
      <c r="Z845" s="17"/>
      <c r="AA845" s="17"/>
      <c r="AB845" s="17"/>
      <c r="AC845" s="17"/>
      <c r="AD845" s="17"/>
      <c r="AE845" s="17"/>
      <c r="AF845" s="17"/>
      <c r="AG845" s="17"/>
      <c r="AH845" s="17"/>
      <c r="AI845" s="17"/>
    </row>
    <row r="846" spans="2:35"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6"/>
      <c r="T846" s="12"/>
      <c r="U846" s="12"/>
      <c r="V846" s="12"/>
      <c r="W846" s="12"/>
      <c r="X846" s="17"/>
      <c r="Y846" s="17"/>
      <c r="Z846" s="17"/>
      <c r="AA846" s="17"/>
      <c r="AB846" s="17"/>
      <c r="AC846" s="17"/>
      <c r="AD846" s="17"/>
      <c r="AE846" s="17"/>
      <c r="AF846" s="17"/>
      <c r="AG846" s="17"/>
      <c r="AH846" s="17"/>
      <c r="AI846" s="17"/>
    </row>
    <row r="847" spans="2:35"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6"/>
      <c r="T847" s="12"/>
      <c r="U847" s="12"/>
      <c r="V847" s="12"/>
      <c r="W847" s="12"/>
      <c r="X847" s="17"/>
      <c r="Y847" s="17"/>
      <c r="Z847" s="17"/>
      <c r="AA847" s="17"/>
      <c r="AB847" s="17"/>
      <c r="AC847" s="17"/>
      <c r="AD847" s="17"/>
      <c r="AE847" s="17"/>
      <c r="AF847" s="17"/>
      <c r="AG847" s="17"/>
      <c r="AH847" s="17"/>
      <c r="AI847" s="17"/>
    </row>
    <row r="848" spans="2:35"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6"/>
      <c r="T848" s="12"/>
      <c r="U848" s="12"/>
      <c r="V848" s="12"/>
      <c r="W848" s="12"/>
      <c r="X848" s="17"/>
      <c r="Y848" s="17"/>
      <c r="Z848" s="17"/>
      <c r="AA848" s="17"/>
      <c r="AB848" s="17"/>
      <c r="AC848" s="17"/>
      <c r="AD848" s="17"/>
      <c r="AE848" s="17"/>
      <c r="AF848" s="17"/>
      <c r="AG848" s="17"/>
      <c r="AH848" s="17"/>
      <c r="AI848" s="17"/>
    </row>
    <row r="849" spans="2:35"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6"/>
      <c r="T849" s="12"/>
      <c r="U849" s="12"/>
      <c r="V849" s="12"/>
      <c r="W849" s="12"/>
      <c r="X849" s="17"/>
      <c r="Y849" s="17"/>
      <c r="Z849" s="17"/>
      <c r="AA849" s="17"/>
      <c r="AB849" s="17"/>
      <c r="AC849" s="17"/>
      <c r="AD849" s="17"/>
      <c r="AE849" s="17"/>
      <c r="AF849" s="17"/>
      <c r="AG849" s="17"/>
      <c r="AH849" s="17"/>
      <c r="AI849" s="17"/>
    </row>
    <row r="850" spans="2:35"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6"/>
      <c r="T850" s="12"/>
      <c r="U850" s="12"/>
      <c r="V850" s="12"/>
      <c r="W850" s="12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</row>
    <row r="851" spans="2:35"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6"/>
      <c r="T851" s="12"/>
      <c r="U851" s="12"/>
      <c r="V851" s="12"/>
      <c r="W851" s="12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</row>
    <row r="852" spans="2:35"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6"/>
      <c r="T852" s="12"/>
      <c r="U852" s="12"/>
      <c r="V852" s="12"/>
      <c r="W852" s="12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</row>
    <row r="853" spans="2:35"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6"/>
      <c r="T853" s="12"/>
      <c r="U853" s="12"/>
      <c r="V853" s="12"/>
      <c r="W853" s="12"/>
      <c r="X853" s="17"/>
      <c r="Y853" s="17"/>
      <c r="Z853" s="17"/>
      <c r="AA853" s="17"/>
      <c r="AB853" s="17"/>
      <c r="AC853" s="17"/>
      <c r="AD853" s="17"/>
      <c r="AE853" s="17"/>
      <c r="AF853" s="17"/>
      <c r="AG853" s="17"/>
      <c r="AH853" s="17"/>
      <c r="AI853" s="17"/>
    </row>
    <row r="854" spans="2:35"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6"/>
      <c r="T854" s="12"/>
      <c r="U854" s="12"/>
      <c r="V854" s="12"/>
      <c r="W854" s="12"/>
      <c r="X854" s="17"/>
      <c r="Y854" s="17"/>
      <c r="Z854" s="17"/>
      <c r="AA854" s="17"/>
      <c r="AB854" s="17"/>
      <c r="AC854" s="17"/>
      <c r="AD854" s="17"/>
      <c r="AE854" s="17"/>
      <c r="AF854" s="17"/>
      <c r="AG854" s="17"/>
      <c r="AH854" s="17"/>
      <c r="AI854" s="17"/>
    </row>
    <row r="855" spans="2:35"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6"/>
      <c r="T855" s="12"/>
      <c r="U855" s="12"/>
      <c r="V855" s="12"/>
      <c r="W855" s="12"/>
      <c r="X855" s="17"/>
      <c r="Y855" s="17"/>
      <c r="Z855" s="17"/>
      <c r="AA855" s="17"/>
      <c r="AB855" s="17"/>
      <c r="AC855" s="17"/>
      <c r="AD855" s="17"/>
      <c r="AE855" s="17"/>
      <c r="AF855" s="17"/>
      <c r="AG855" s="17"/>
      <c r="AH855" s="17"/>
      <c r="AI855" s="17"/>
    </row>
    <row r="856" spans="2:35"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6"/>
      <c r="T856" s="12"/>
      <c r="U856" s="12"/>
      <c r="V856" s="12"/>
      <c r="W856" s="12"/>
      <c r="X856" s="17"/>
      <c r="Y856" s="17"/>
      <c r="Z856" s="17"/>
      <c r="AA856" s="17"/>
      <c r="AB856" s="17"/>
      <c r="AC856" s="17"/>
      <c r="AD856" s="17"/>
      <c r="AE856" s="17"/>
      <c r="AF856" s="17"/>
      <c r="AG856" s="17"/>
      <c r="AH856" s="17"/>
      <c r="AI856" s="17"/>
    </row>
    <row r="857" spans="2:35"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6"/>
      <c r="T857" s="12"/>
      <c r="U857" s="12"/>
      <c r="V857" s="12"/>
      <c r="W857" s="12"/>
      <c r="X857" s="17"/>
      <c r="Y857" s="17"/>
      <c r="Z857" s="17"/>
      <c r="AA857" s="17"/>
      <c r="AB857" s="17"/>
      <c r="AC857" s="17"/>
      <c r="AD857" s="17"/>
      <c r="AE857" s="17"/>
      <c r="AF857" s="17"/>
      <c r="AG857" s="17"/>
      <c r="AH857" s="17"/>
      <c r="AI857" s="17"/>
    </row>
    <row r="858" spans="2:35"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6"/>
      <c r="T858" s="12"/>
      <c r="U858" s="12"/>
      <c r="V858" s="12"/>
      <c r="W858" s="12"/>
      <c r="X858" s="17"/>
      <c r="Y858" s="17"/>
      <c r="Z858" s="17"/>
      <c r="AA858" s="17"/>
      <c r="AB858" s="17"/>
      <c r="AC858" s="17"/>
      <c r="AD858" s="17"/>
      <c r="AE858" s="17"/>
      <c r="AF858" s="17"/>
      <c r="AG858" s="17"/>
      <c r="AH858" s="17"/>
      <c r="AI858" s="17"/>
    </row>
    <row r="859" spans="2:35"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6"/>
      <c r="T859" s="12"/>
      <c r="U859" s="12"/>
      <c r="V859" s="12"/>
      <c r="W859" s="12"/>
      <c r="X859" s="17"/>
      <c r="Y859" s="17"/>
      <c r="Z859" s="17"/>
      <c r="AA859" s="17"/>
      <c r="AB859" s="17"/>
      <c r="AC859" s="17"/>
      <c r="AD859" s="17"/>
      <c r="AE859" s="17"/>
      <c r="AF859" s="17"/>
      <c r="AG859" s="17"/>
      <c r="AH859" s="17"/>
      <c r="AI859" s="17"/>
    </row>
    <row r="860" spans="2:35"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6"/>
      <c r="T860" s="12"/>
      <c r="U860" s="12"/>
      <c r="V860" s="12"/>
      <c r="W860" s="12"/>
      <c r="X860" s="17"/>
      <c r="Y860" s="17"/>
      <c r="Z860" s="17"/>
      <c r="AA860" s="17"/>
      <c r="AB860" s="17"/>
      <c r="AC860" s="17"/>
      <c r="AD860" s="17"/>
      <c r="AE860" s="17"/>
      <c r="AF860" s="17"/>
      <c r="AG860" s="17"/>
      <c r="AH860" s="17"/>
      <c r="AI860" s="17"/>
    </row>
    <row r="861" spans="2:35"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6"/>
      <c r="T861" s="12"/>
      <c r="U861" s="12"/>
      <c r="V861" s="12"/>
      <c r="W861" s="12"/>
      <c r="X861" s="17"/>
      <c r="Y861" s="17"/>
      <c r="Z861" s="17"/>
      <c r="AA861" s="17"/>
      <c r="AB861" s="17"/>
      <c r="AC861" s="17"/>
      <c r="AD861" s="17"/>
      <c r="AE861" s="17"/>
      <c r="AF861" s="17"/>
      <c r="AG861" s="17"/>
      <c r="AH861" s="17"/>
      <c r="AI861" s="17"/>
    </row>
    <row r="862" spans="2:35"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6"/>
      <c r="T862" s="12"/>
      <c r="U862" s="12"/>
      <c r="V862" s="12"/>
      <c r="W862" s="12"/>
      <c r="X862" s="17"/>
      <c r="Y862" s="17"/>
      <c r="Z862" s="17"/>
      <c r="AA862" s="17"/>
      <c r="AB862" s="17"/>
      <c r="AC862" s="17"/>
      <c r="AD862" s="17"/>
      <c r="AE862" s="17"/>
      <c r="AF862" s="17"/>
      <c r="AG862" s="17"/>
      <c r="AH862" s="17"/>
      <c r="AI862" s="17"/>
    </row>
    <row r="863" spans="2:35"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6"/>
      <c r="T863" s="12"/>
      <c r="U863" s="12"/>
      <c r="V863" s="12"/>
      <c r="W863" s="12"/>
      <c r="X863" s="17"/>
      <c r="Y863" s="17"/>
      <c r="Z863" s="17"/>
      <c r="AA863" s="17"/>
      <c r="AB863" s="17"/>
      <c r="AC863" s="17"/>
      <c r="AD863" s="17"/>
      <c r="AE863" s="17"/>
      <c r="AF863" s="17"/>
      <c r="AG863" s="17"/>
      <c r="AH863" s="17"/>
      <c r="AI863" s="17"/>
    </row>
    <row r="864" spans="2:35"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6"/>
      <c r="T864" s="12"/>
      <c r="U864" s="12"/>
      <c r="V864" s="12"/>
      <c r="W864" s="12"/>
      <c r="X864" s="17"/>
      <c r="Y864" s="17"/>
      <c r="Z864" s="17"/>
      <c r="AA864" s="17"/>
      <c r="AB864" s="17"/>
      <c r="AC864" s="17"/>
      <c r="AD864" s="17"/>
      <c r="AE864" s="17"/>
      <c r="AF864" s="17"/>
      <c r="AG864" s="17"/>
      <c r="AH864" s="17"/>
      <c r="AI864" s="17"/>
    </row>
    <row r="865" spans="2:35"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6"/>
      <c r="T865" s="12"/>
      <c r="U865" s="12"/>
      <c r="V865" s="12"/>
      <c r="W865" s="12"/>
      <c r="X865" s="17"/>
      <c r="Y865" s="17"/>
      <c r="Z865" s="17"/>
      <c r="AA865" s="17"/>
      <c r="AB865" s="17"/>
      <c r="AC865" s="17"/>
      <c r="AD865" s="17"/>
      <c r="AE865" s="17"/>
      <c r="AF865" s="17"/>
      <c r="AG865" s="17"/>
      <c r="AH865" s="17"/>
      <c r="AI865" s="17"/>
    </row>
    <row r="866" spans="2:35"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6"/>
      <c r="T866" s="12"/>
      <c r="U866" s="12"/>
      <c r="V866" s="12"/>
      <c r="W866" s="12"/>
      <c r="X866" s="17"/>
      <c r="Y866" s="17"/>
      <c r="Z866" s="17"/>
      <c r="AA866" s="17"/>
      <c r="AB866" s="17"/>
      <c r="AC866" s="17"/>
      <c r="AD866" s="17"/>
      <c r="AE866" s="17"/>
      <c r="AF866" s="17"/>
      <c r="AG866" s="17"/>
      <c r="AH866" s="17"/>
      <c r="AI866" s="17"/>
    </row>
    <row r="867" spans="2:35"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6"/>
      <c r="T867" s="12"/>
      <c r="U867" s="12"/>
      <c r="V867" s="12"/>
      <c r="W867" s="12"/>
      <c r="X867" s="17"/>
      <c r="Y867" s="17"/>
      <c r="Z867" s="17"/>
      <c r="AA867" s="17"/>
      <c r="AB867" s="17"/>
      <c r="AC867" s="17"/>
      <c r="AD867" s="17"/>
      <c r="AE867" s="17"/>
      <c r="AF867" s="17"/>
      <c r="AG867" s="17"/>
      <c r="AH867" s="17"/>
      <c r="AI867" s="17"/>
    </row>
    <row r="868" spans="2:35"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6"/>
      <c r="T868" s="12"/>
      <c r="U868" s="12"/>
      <c r="V868" s="12"/>
      <c r="W868" s="12"/>
      <c r="X868" s="17"/>
      <c r="Y868" s="17"/>
      <c r="Z868" s="17"/>
      <c r="AA868" s="17"/>
      <c r="AB868" s="17"/>
      <c r="AC868" s="17"/>
      <c r="AD868" s="17"/>
      <c r="AE868" s="17"/>
      <c r="AF868" s="17"/>
      <c r="AG868" s="17"/>
      <c r="AH868" s="17"/>
      <c r="AI868" s="17"/>
    </row>
    <row r="869" spans="2:35"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6"/>
      <c r="T869" s="12"/>
      <c r="U869" s="12"/>
      <c r="V869" s="12"/>
      <c r="W869" s="12"/>
      <c r="X869" s="17"/>
      <c r="Y869" s="17"/>
      <c r="Z869" s="17"/>
      <c r="AA869" s="17"/>
      <c r="AB869" s="17"/>
      <c r="AC869" s="17"/>
      <c r="AD869" s="17"/>
      <c r="AE869" s="17"/>
      <c r="AF869" s="17"/>
      <c r="AG869" s="17"/>
      <c r="AH869" s="17"/>
      <c r="AI869" s="17"/>
    </row>
    <row r="870" spans="2:35"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6"/>
      <c r="T870" s="12"/>
      <c r="U870" s="12"/>
      <c r="V870" s="12"/>
      <c r="W870" s="12"/>
      <c r="X870" s="17"/>
      <c r="Y870" s="17"/>
      <c r="Z870" s="17"/>
      <c r="AA870" s="17"/>
      <c r="AB870" s="17"/>
      <c r="AC870" s="17"/>
      <c r="AD870" s="17"/>
      <c r="AE870" s="17"/>
      <c r="AF870" s="17"/>
      <c r="AG870" s="17"/>
      <c r="AH870" s="17"/>
      <c r="AI870" s="17"/>
    </row>
    <row r="871" spans="2:35"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6"/>
      <c r="T871" s="12"/>
      <c r="U871" s="12"/>
      <c r="V871" s="12"/>
      <c r="W871" s="12"/>
      <c r="X871" s="17"/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</row>
    <row r="872" spans="2:35"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6"/>
      <c r="T872" s="12"/>
      <c r="U872" s="12"/>
      <c r="V872" s="12"/>
      <c r="W872" s="12"/>
      <c r="X872" s="17"/>
      <c r="Y872" s="17"/>
      <c r="Z872" s="17"/>
      <c r="AA872" s="17"/>
      <c r="AB872" s="17"/>
      <c r="AC872" s="17"/>
      <c r="AD872" s="17"/>
      <c r="AE872" s="17"/>
      <c r="AF872" s="17"/>
      <c r="AG872" s="17"/>
      <c r="AH872" s="17"/>
      <c r="AI872" s="17"/>
    </row>
    <row r="873" spans="2:35"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6"/>
      <c r="T873" s="12"/>
      <c r="U873" s="12"/>
      <c r="V873" s="12"/>
      <c r="W873" s="12"/>
      <c r="X873" s="17"/>
      <c r="Y873" s="17"/>
      <c r="Z873" s="17"/>
      <c r="AA873" s="17"/>
      <c r="AB873" s="17"/>
      <c r="AC873" s="17"/>
      <c r="AD873" s="17"/>
      <c r="AE873" s="17"/>
      <c r="AF873" s="17"/>
      <c r="AG873" s="17"/>
      <c r="AH873" s="17"/>
      <c r="AI873" s="17"/>
    </row>
    <row r="874" spans="2:35"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6"/>
      <c r="T874" s="12"/>
      <c r="U874" s="12"/>
      <c r="V874" s="12"/>
      <c r="W874" s="12"/>
      <c r="X874" s="17"/>
      <c r="Y874" s="17"/>
      <c r="Z874" s="17"/>
      <c r="AA874" s="17"/>
      <c r="AB874" s="17"/>
      <c r="AC874" s="17"/>
      <c r="AD874" s="17"/>
      <c r="AE874" s="17"/>
      <c r="AF874" s="17"/>
      <c r="AG874" s="17"/>
      <c r="AH874" s="17"/>
      <c r="AI874" s="17"/>
    </row>
    <row r="875" spans="2:35"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6"/>
      <c r="T875" s="12"/>
      <c r="U875" s="12"/>
      <c r="V875" s="12"/>
      <c r="W875" s="12"/>
      <c r="X875" s="17"/>
      <c r="Y875" s="17"/>
      <c r="Z875" s="17"/>
      <c r="AA875" s="17"/>
      <c r="AB875" s="17"/>
      <c r="AC875" s="17"/>
      <c r="AD875" s="17"/>
      <c r="AE875" s="17"/>
      <c r="AF875" s="17"/>
      <c r="AG875" s="17"/>
      <c r="AH875" s="17"/>
      <c r="AI875" s="17"/>
    </row>
    <row r="876" spans="2:35"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6"/>
      <c r="T876" s="12"/>
      <c r="U876" s="12"/>
      <c r="V876" s="12"/>
      <c r="W876" s="12"/>
      <c r="X876" s="17"/>
      <c r="Y876" s="17"/>
      <c r="Z876" s="17"/>
      <c r="AA876" s="17"/>
      <c r="AB876" s="17"/>
      <c r="AC876" s="17"/>
      <c r="AD876" s="17"/>
      <c r="AE876" s="17"/>
      <c r="AF876" s="17"/>
      <c r="AG876" s="17"/>
      <c r="AH876" s="17"/>
      <c r="AI876" s="17"/>
    </row>
    <row r="877" spans="2:35"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6"/>
      <c r="T877" s="12"/>
      <c r="U877" s="12"/>
      <c r="V877" s="12"/>
      <c r="W877" s="12"/>
      <c r="X877" s="17"/>
      <c r="Y877" s="17"/>
      <c r="Z877" s="17"/>
      <c r="AA877" s="17"/>
      <c r="AB877" s="17"/>
      <c r="AC877" s="17"/>
      <c r="AD877" s="17"/>
      <c r="AE877" s="17"/>
      <c r="AF877" s="17"/>
      <c r="AG877" s="17"/>
      <c r="AH877" s="17"/>
      <c r="AI877" s="17"/>
    </row>
    <row r="878" spans="2:35"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6"/>
      <c r="T878" s="12"/>
      <c r="U878" s="12"/>
      <c r="V878" s="12"/>
      <c r="W878" s="12"/>
      <c r="X878" s="17"/>
      <c r="Y878" s="17"/>
      <c r="Z878" s="17"/>
      <c r="AA878" s="17"/>
      <c r="AB878" s="17"/>
      <c r="AC878" s="17"/>
      <c r="AD878" s="17"/>
      <c r="AE878" s="17"/>
      <c r="AF878" s="17"/>
      <c r="AG878" s="17"/>
      <c r="AH878" s="17"/>
      <c r="AI878" s="17"/>
    </row>
    <row r="879" spans="2:35"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6"/>
      <c r="T879" s="12"/>
      <c r="U879" s="12"/>
      <c r="V879" s="12"/>
      <c r="W879" s="12"/>
      <c r="X879" s="17"/>
      <c r="Y879" s="17"/>
      <c r="Z879" s="17"/>
      <c r="AA879" s="17"/>
      <c r="AB879" s="17"/>
      <c r="AC879" s="17"/>
      <c r="AD879" s="17"/>
      <c r="AE879" s="17"/>
      <c r="AF879" s="17"/>
      <c r="AG879" s="17"/>
      <c r="AH879" s="17"/>
      <c r="AI879" s="17"/>
    </row>
    <row r="880" spans="2:35"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6"/>
      <c r="T880" s="12"/>
      <c r="U880" s="12"/>
      <c r="V880" s="12"/>
      <c r="W880" s="12"/>
      <c r="X880" s="17"/>
      <c r="Y880" s="17"/>
      <c r="Z880" s="17"/>
      <c r="AA880" s="17"/>
      <c r="AB880" s="17"/>
      <c r="AC880" s="17"/>
      <c r="AD880" s="17"/>
      <c r="AE880" s="17"/>
      <c r="AF880" s="17"/>
      <c r="AG880" s="17"/>
      <c r="AH880" s="17"/>
      <c r="AI880" s="17"/>
    </row>
    <row r="881" spans="2:35"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6"/>
      <c r="T881" s="12"/>
      <c r="U881" s="12"/>
      <c r="V881" s="12"/>
      <c r="W881" s="12"/>
      <c r="X881" s="17"/>
      <c r="Y881" s="17"/>
      <c r="Z881" s="17"/>
      <c r="AA881" s="17"/>
      <c r="AB881" s="17"/>
      <c r="AC881" s="17"/>
      <c r="AD881" s="17"/>
      <c r="AE881" s="17"/>
      <c r="AF881" s="17"/>
      <c r="AG881" s="17"/>
      <c r="AH881" s="17"/>
      <c r="AI881" s="17"/>
    </row>
    <row r="882" spans="2:35"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6"/>
      <c r="T882" s="12"/>
      <c r="U882" s="12"/>
      <c r="V882" s="12"/>
      <c r="W882" s="12"/>
      <c r="X882" s="17"/>
      <c r="Y882" s="17"/>
      <c r="Z882" s="17"/>
      <c r="AA882" s="17"/>
      <c r="AB882" s="17"/>
      <c r="AC882" s="17"/>
      <c r="AD882" s="17"/>
      <c r="AE882" s="17"/>
      <c r="AF882" s="17"/>
      <c r="AG882" s="17"/>
      <c r="AH882" s="17"/>
      <c r="AI882" s="17"/>
    </row>
    <row r="883" spans="2:35"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6"/>
      <c r="T883" s="12"/>
      <c r="U883" s="12"/>
      <c r="V883" s="12"/>
      <c r="W883" s="12"/>
      <c r="X883" s="17"/>
      <c r="Y883" s="17"/>
      <c r="Z883" s="17"/>
      <c r="AA883" s="17"/>
      <c r="AB883" s="17"/>
      <c r="AC883" s="17"/>
      <c r="AD883" s="17"/>
      <c r="AE883" s="17"/>
      <c r="AF883" s="17"/>
      <c r="AG883" s="17"/>
      <c r="AH883" s="17"/>
      <c r="AI883" s="17"/>
    </row>
    <row r="884" spans="2:35"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6"/>
      <c r="T884" s="12"/>
      <c r="U884" s="12"/>
      <c r="V884" s="12"/>
      <c r="W884" s="12"/>
      <c r="X884" s="17"/>
      <c r="Y884" s="17"/>
      <c r="Z884" s="17"/>
      <c r="AA884" s="17"/>
      <c r="AB884" s="17"/>
      <c r="AC884" s="17"/>
      <c r="AD884" s="17"/>
      <c r="AE884" s="17"/>
      <c r="AF884" s="17"/>
      <c r="AG884" s="17"/>
      <c r="AH884" s="17"/>
      <c r="AI884" s="17"/>
    </row>
    <row r="885" spans="2:35"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6"/>
      <c r="T885" s="12"/>
      <c r="U885" s="12"/>
      <c r="V885" s="12"/>
      <c r="W885" s="12"/>
      <c r="X885" s="17"/>
      <c r="Y885" s="17"/>
      <c r="Z885" s="17"/>
      <c r="AA885" s="17"/>
      <c r="AB885" s="17"/>
      <c r="AC885" s="17"/>
      <c r="AD885" s="17"/>
      <c r="AE885" s="17"/>
      <c r="AF885" s="17"/>
      <c r="AG885" s="17"/>
      <c r="AH885" s="17"/>
      <c r="AI885" s="17"/>
    </row>
    <row r="886" spans="2:35"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6"/>
      <c r="T886" s="12"/>
      <c r="U886" s="12"/>
      <c r="V886" s="12"/>
      <c r="W886" s="12"/>
      <c r="X886" s="17"/>
      <c r="Y886" s="17"/>
      <c r="Z886" s="17"/>
      <c r="AA886" s="17"/>
      <c r="AB886" s="17"/>
      <c r="AC886" s="17"/>
      <c r="AD886" s="17"/>
      <c r="AE886" s="17"/>
      <c r="AF886" s="17"/>
      <c r="AG886" s="17"/>
      <c r="AH886" s="17"/>
      <c r="AI886" s="17"/>
    </row>
    <row r="887" spans="2:35"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6"/>
      <c r="T887" s="12"/>
      <c r="U887" s="12"/>
      <c r="V887" s="12"/>
      <c r="W887" s="12"/>
      <c r="X887" s="17"/>
      <c r="Y887" s="17"/>
      <c r="Z887" s="17"/>
      <c r="AA887" s="17"/>
      <c r="AB887" s="17"/>
      <c r="AC887" s="17"/>
      <c r="AD887" s="17"/>
      <c r="AE887" s="17"/>
      <c r="AF887" s="17"/>
      <c r="AG887" s="17"/>
      <c r="AH887" s="17"/>
      <c r="AI887" s="17"/>
    </row>
    <row r="888" spans="2:35"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6"/>
      <c r="T888" s="12"/>
      <c r="U888" s="12"/>
      <c r="V888" s="12"/>
      <c r="W888" s="12"/>
      <c r="X888" s="17"/>
      <c r="Y888" s="17"/>
      <c r="Z888" s="17"/>
      <c r="AA888" s="17"/>
      <c r="AB888" s="17"/>
      <c r="AC888" s="17"/>
      <c r="AD888" s="17"/>
      <c r="AE888" s="17"/>
      <c r="AF888" s="17"/>
      <c r="AG888" s="17"/>
      <c r="AH888" s="17"/>
      <c r="AI888" s="17"/>
    </row>
    <row r="889" spans="2:35"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6"/>
      <c r="T889" s="12"/>
      <c r="U889" s="12"/>
      <c r="V889" s="12"/>
      <c r="W889" s="12"/>
      <c r="X889" s="17"/>
      <c r="Y889" s="17"/>
      <c r="Z889" s="17"/>
      <c r="AA889" s="17"/>
      <c r="AB889" s="17"/>
      <c r="AC889" s="17"/>
      <c r="AD889" s="17"/>
      <c r="AE889" s="17"/>
      <c r="AF889" s="17"/>
      <c r="AG889" s="17"/>
      <c r="AH889" s="17"/>
      <c r="AI889" s="17"/>
    </row>
    <row r="890" spans="2:35"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6"/>
      <c r="T890" s="12"/>
      <c r="U890" s="12"/>
      <c r="V890" s="12"/>
      <c r="W890" s="12"/>
      <c r="X890" s="17"/>
      <c r="Y890" s="17"/>
      <c r="Z890" s="17"/>
      <c r="AA890" s="17"/>
      <c r="AB890" s="17"/>
      <c r="AC890" s="17"/>
      <c r="AD890" s="17"/>
      <c r="AE890" s="17"/>
      <c r="AF890" s="17"/>
      <c r="AG890" s="17"/>
      <c r="AH890" s="17"/>
      <c r="AI890" s="17"/>
    </row>
    <row r="891" spans="2:35"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6"/>
      <c r="T891" s="12"/>
      <c r="U891" s="12"/>
      <c r="V891" s="12"/>
      <c r="W891" s="12"/>
      <c r="X891" s="17"/>
      <c r="Y891" s="17"/>
      <c r="Z891" s="17"/>
      <c r="AA891" s="17"/>
      <c r="AB891" s="17"/>
      <c r="AC891" s="17"/>
      <c r="AD891" s="17"/>
      <c r="AE891" s="17"/>
      <c r="AF891" s="17"/>
      <c r="AG891" s="17"/>
      <c r="AH891" s="17"/>
      <c r="AI891" s="17"/>
    </row>
    <row r="892" spans="2:35"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6"/>
      <c r="T892" s="12"/>
      <c r="U892" s="12"/>
      <c r="V892" s="12"/>
      <c r="W892" s="12"/>
      <c r="X892" s="17"/>
      <c r="Y892" s="17"/>
      <c r="Z892" s="17"/>
      <c r="AA892" s="17"/>
      <c r="AB892" s="17"/>
      <c r="AC892" s="17"/>
      <c r="AD892" s="17"/>
      <c r="AE892" s="17"/>
      <c r="AF892" s="17"/>
      <c r="AG892" s="17"/>
      <c r="AH892" s="17"/>
      <c r="AI892" s="17"/>
    </row>
    <row r="893" spans="2:35"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6"/>
      <c r="T893" s="12"/>
      <c r="U893" s="12"/>
      <c r="V893" s="12"/>
      <c r="W893" s="12"/>
      <c r="X893" s="17"/>
      <c r="Y893" s="17"/>
      <c r="Z893" s="17"/>
      <c r="AA893" s="17"/>
      <c r="AB893" s="17"/>
      <c r="AC893" s="17"/>
      <c r="AD893" s="17"/>
      <c r="AE893" s="17"/>
      <c r="AF893" s="17"/>
      <c r="AG893" s="17"/>
      <c r="AH893" s="17"/>
      <c r="AI893" s="17"/>
    </row>
    <row r="894" spans="2:35"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6"/>
      <c r="T894" s="12"/>
      <c r="U894" s="12"/>
      <c r="V894" s="12"/>
      <c r="W894" s="12"/>
      <c r="X894" s="17"/>
      <c r="Y894" s="17"/>
      <c r="Z894" s="17"/>
      <c r="AA894" s="17"/>
      <c r="AB894" s="17"/>
      <c r="AC894" s="17"/>
      <c r="AD894" s="17"/>
      <c r="AE894" s="17"/>
      <c r="AF894" s="17"/>
      <c r="AG894" s="17"/>
      <c r="AH894" s="17"/>
      <c r="AI894" s="17"/>
    </row>
    <row r="895" spans="2:35"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6"/>
      <c r="T895" s="12"/>
      <c r="U895" s="12"/>
      <c r="V895" s="12"/>
      <c r="W895" s="12"/>
      <c r="X895" s="17"/>
      <c r="Y895" s="17"/>
      <c r="Z895" s="17"/>
      <c r="AA895" s="17"/>
      <c r="AB895" s="17"/>
      <c r="AC895" s="17"/>
      <c r="AD895" s="17"/>
      <c r="AE895" s="17"/>
      <c r="AF895" s="17"/>
      <c r="AG895" s="17"/>
      <c r="AH895" s="17"/>
      <c r="AI895" s="17"/>
    </row>
    <row r="896" spans="2:35"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6"/>
      <c r="T896" s="12"/>
      <c r="U896" s="12"/>
      <c r="V896" s="12"/>
      <c r="W896" s="12"/>
      <c r="X896" s="17"/>
      <c r="Y896" s="17"/>
      <c r="Z896" s="17"/>
      <c r="AA896" s="17"/>
      <c r="AB896" s="17"/>
      <c r="AC896" s="17"/>
      <c r="AD896" s="17"/>
      <c r="AE896" s="17"/>
      <c r="AF896" s="17"/>
      <c r="AG896" s="17"/>
      <c r="AH896" s="17"/>
      <c r="AI896" s="17"/>
    </row>
    <row r="897" spans="2:35"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6"/>
      <c r="T897" s="12"/>
      <c r="U897" s="12"/>
      <c r="V897" s="12"/>
      <c r="W897" s="12"/>
      <c r="X897" s="17"/>
      <c r="Y897" s="17"/>
      <c r="Z897" s="17"/>
      <c r="AA897" s="17"/>
      <c r="AB897" s="17"/>
      <c r="AC897" s="17"/>
      <c r="AD897" s="17"/>
      <c r="AE897" s="17"/>
      <c r="AF897" s="17"/>
      <c r="AG897" s="17"/>
      <c r="AH897" s="17"/>
      <c r="AI897" s="17"/>
    </row>
    <row r="898" spans="2:35"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6"/>
      <c r="T898" s="12"/>
      <c r="U898" s="12"/>
      <c r="V898" s="12"/>
      <c r="W898" s="12"/>
      <c r="X898" s="17"/>
      <c r="Y898" s="17"/>
      <c r="Z898" s="17"/>
      <c r="AA898" s="17"/>
      <c r="AB898" s="17"/>
      <c r="AC898" s="17"/>
      <c r="AD898" s="17"/>
      <c r="AE898" s="17"/>
      <c r="AF898" s="17"/>
      <c r="AG898" s="17"/>
      <c r="AH898" s="17"/>
      <c r="AI898" s="17"/>
    </row>
    <row r="899" spans="2:35"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6"/>
      <c r="T899" s="12"/>
      <c r="U899" s="12"/>
      <c r="V899" s="12"/>
      <c r="W899" s="12"/>
      <c r="X899" s="17"/>
      <c r="Y899" s="17"/>
      <c r="Z899" s="17"/>
      <c r="AA899" s="17"/>
      <c r="AB899" s="17"/>
      <c r="AC899" s="17"/>
      <c r="AD899" s="17"/>
      <c r="AE899" s="17"/>
      <c r="AF899" s="17"/>
      <c r="AG899" s="17"/>
      <c r="AH899" s="17"/>
      <c r="AI899" s="17"/>
    </row>
    <row r="900" spans="2:35"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6"/>
      <c r="T900" s="12"/>
      <c r="U900" s="12"/>
      <c r="V900" s="12"/>
      <c r="W900" s="12"/>
      <c r="X900" s="17"/>
      <c r="Y900" s="17"/>
      <c r="Z900" s="17"/>
      <c r="AA900" s="17"/>
      <c r="AB900" s="17"/>
      <c r="AC900" s="17"/>
      <c r="AD900" s="17"/>
      <c r="AE900" s="17"/>
      <c r="AF900" s="17"/>
      <c r="AG900" s="17"/>
      <c r="AH900" s="17"/>
      <c r="AI900" s="17"/>
    </row>
    <row r="901" spans="2:35"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6"/>
      <c r="T901" s="12"/>
      <c r="U901" s="12"/>
      <c r="V901" s="12"/>
      <c r="W901" s="12"/>
      <c r="X901" s="17"/>
      <c r="Y901" s="17"/>
      <c r="Z901" s="17"/>
      <c r="AA901" s="17"/>
      <c r="AB901" s="17"/>
      <c r="AC901" s="17"/>
      <c r="AD901" s="17"/>
      <c r="AE901" s="17"/>
      <c r="AF901" s="17"/>
      <c r="AG901" s="17"/>
      <c r="AH901" s="17"/>
      <c r="AI901" s="17"/>
    </row>
    <row r="902" spans="2:35"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6"/>
      <c r="T902" s="12"/>
      <c r="U902" s="12"/>
      <c r="V902" s="12"/>
      <c r="W902" s="12"/>
      <c r="X902" s="17"/>
      <c r="Y902" s="17"/>
      <c r="Z902" s="17"/>
      <c r="AA902" s="17"/>
      <c r="AB902" s="17"/>
      <c r="AC902" s="17"/>
      <c r="AD902" s="17"/>
      <c r="AE902" s="17"/>
      <c r="AF902" s="17"/>
      <c r="AG902" s="17"/>
      <c r="AH902" s="17"/>
      <c r="AI902" s="17"/>
    </row>
    <row r="903" spans="2:35"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6"/>
      <c r="T903" s="12"/>
      <c r="U903" s="12"/>
      <c r="V903" s="12"/>
      <c r="W903" s="12"/>
      <c r="X903" s="17"/>
      <c r="Y903" s="17"/>
      <c r="Z903" s="17"/>
      <c r="AA903" s="17"/>
      <c r="AB903" s="17"/>
      <c r="AC903" s="17"/>
      <c r="AD903" s="17"/>
      <c r="AE903" s="17"/>
      <c r="AF903" s="17"/>
      <c r="AG903" s="17"/>
      <c r="AH903" s="17"/>
      <c r="AI903" s="17"/>
    </row>
    <row r="904" spans="2:35"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6"/>
      <c r="T904" s="12"/>
      <c r="U904" s="12"/>
      <c r="V904" s="12"/>
      <c r="W904" s="12"/>
      <c r="X904" s="17"/>
      <c r="Y904" s="17"/>
      <c r="Z904" s="17"/>
      <c r="AA904" s="17"/>
      <c r="AB904" s="17"/>
      <c r="AC904" s="17"/>
      <c r="AD904" s="17"/>
      <c r="AE904" s="17"/>
      <c r="AF904" s="17"/>
      <c r="AG904" s="17"/>
      <c r="AH904" s="17"/>
      <c r="AI904" s="17"/>
    </row>
    <row r="905" spans="2:35"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6"/>
      <c r="T905" s="12"/>
      <c r="U905" s="12"/>
      <c r="V905" s="12"/>
      <c r="W905" s="12"/>
      <c r="X905" s="17"/>
      <c r="Y905" s="17"/>
      <c r="Z905" s="17"/>
      <c r="AA905" s="17"/>
      <c r="AB905" s="17"/>
      <c r="AC905" s="17"/>
      <c r="AD905" s="17"/>
      <c r="AE905" s="17"/>
      <c r="AF905" s="17"/>
      <c r="AG905" s="17"/>
      <c r="AH905" s="17"/>
      <c r="AI905" s="17"/>
    </row>
    <row r="906" spans="2:35"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6"/>
      <c r="T906" s="12"/>
      <c r="U906" s="12"/>
      <c r="V906" s="12"/>
      <c r="W906" s="12"/>
      <c r="X906" s="17"/>
      <c r="Y906" s="17"/>
      <c r="Z906" s="17"/>
      <c r="AA906" s="17"/>
      <c r="AB906" s="17"/>
      <c r="AC906" s="17"/>
      <c r="AD906" s="17"/>
      <c r="AE906" s="17"/>
      <c r="AF906" s="17"/>
      <c r="AG906" s="17"/>
      <c r="AH906" s="17"/>
      <c r="AI906" s="17"/>
    </row>
    <row r="907" spans="2:35"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6"/>
      <c r="T907" s="12"/>
      <c r="U907" s="12"/>
      <c r="V907" s="12"/>
      <c r="W907" s="12"/>
      <c r="X907" s="17"/>
      <c r="Y907" s="17"/>
      <c r="Z907" s="17"/>
      <c r="AA907" s="17"/>
      <c r="AB907" s="17"/>
      <c r="AC907" s="17"/>
      <c r="AD907" s="17"/>
      <c r="AE907" s="17"/>
      <c r="AF907" s="17"/>
      <c r="AG907" s="17"/>
      <c r="AH907" s="17"/>
      <c r="AI907" s="17"/>
    </row>
    <row r="908" spans="2:35"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6"/>
      <c r="T908" s="12"/>
      <c r="U908" s="12"/>
      <c r="V908" s="12"/>
      <c r="W908" s="12"/>
      <c r="X908" s="17"/>
      <c r="Y908" s="17"/>
      <c r="Z908" s="17"/>
      <c r="AA908" s="17"/>
      <c r="AB908" s="17"/>
      <c r="AC908" s="17"/>
      <c r="AD908" s="17"/>
      <c r="AE908" s="17"/>
      <c r="AF908" s="17"/>
      <c r="AG908" s="17"/>
      <c r="AH908" s="17"/>
      <c r="AI908" s="17"/>
    </row>
    <row r="909" spans="2:35"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6"/>
      <c r="T909" s="12"/>
      <c r="U909" s="12"/>
      <c r="V909" s="12"/>
      <c r="W909" s="12"/>
      <c r="X909" s="17"/>
      <c r="Y909" s="17"/>
      <c r="Z909" s="17"/>
      <c r="AA909" s="17"/>
      <c r="AB909" s="17"/>
      <c r="AC909" s="17"/>
      <c r="AD909" s="17"/>
      <c r="AE909" s="17"/>
      <c r="AF909" s="17"/>
      <c r="AG909" s="17"/>
      <c r="AH909" s="17"/>
      <c r="AI909" s="17"/>
    </row>
    <row r="910" spans="2:35"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6"/>
      <c r="T910" s="12"/>
      <c r="U910" s="12"/>
      <c r="V910" s="12"/>
      <c r="W910" s="12"/>
      <c r="X910" s="17"/>
      <c r="Y910" s="17"/>
      <c r="Z910" s="17"/>
      <c r="AA910" s="17"/>
      <c r="AB910" s="17"/>
      <c r="AC910" s="17"/>
      <c r="AD910" s="17"/>
      <c r="AE910" s="17"/>
      <c r="AF910" s="17"/>
      <c r="AG910" s="17"/>
      <c r="AH910" s="17"/>
      <c r="AI910" s="17"/>
    </row>
    <row r="911" spans="2:35"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6"/>
      <c r="T911" s="12"/>
      <c r="U911" s="12"/>
      <c r="V911" s="12"/>
      <c r="W911" s="12"/>
      <c r="X911" s="17"/>
      <c r="Y911" s="17"/>
      <c r="Z911" s="17"/>
      <c r="AA911" s="17"/>
      <c r="AB911" s="17"/>
      <c r="AC911" s="17"/>
      <c r="AD911" s="17"/>
      <c r="AE911" s="17"/>
      <c r="AF911" s="17"/>
      <c r="AG911" s="17"/>
      <c r="AH911" s="17"/>
      <c r="AI911" s="17"/>
    </row>
    <row r="912" spans="2:35"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6"/>
      <c r="T912" s="12"/>
      <c r="U912" s="12"/>
      <c r="V912" s="12"/>
      <c r="W912" s="12"/>
      <c r="X912" s="17"/>
      <c r="Y912" s="17"/>
      <c r="Z912" s="17"/>
      <c r="AA912" s="17"/>
      <c r="AB912" s="17"/>
      <c r="AC912" s="17"/>
      <c r="AD912" s="17"/>
      <c r="AE912" s="17"/>
      <c r="AF912" s="17"/>
      <c r="AG912" s="17"/>
      <c r="AH912" s="17"/>
      <c r="AI912" s="17"/>
    </row>
    <row r="913" spans="2:35"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6"/>
      <c r="T913" s="12"/>
      <c r="U913" s="12"/>
      <c r="V913" s="12"/>
      <c r="W913" s="12"/>
      <c r="X913" s="17"/>
      <c r="Y913" s="17"/>
      <c r="Z913" s="17"/>
      <c r="AA913" s="17"/>
      <c r="AB913" s="17"/>
      <c r="AC913" s="17"/>
      <c r="AD913" s="17"/>
      <c r="AE913" s="17"/>
      <c r="AF913" s="17"/>
      <c r="AG913" s="17"/>
      <c r="AH913" s="17"/>
      <c r="AI913" s="17"/>
    </row>
    <row r="914" spans="2:35"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6"/>
      <c r="T914" s="12"/>
      <c r="U914" s="12"/>
      <c r="V914" s="12"/>
      <c r="W914" s="12"/>
      <c r="X914" s="17"/>
      <c r="Y914" s="17"/>
      <c r="Z914" s="17"/>
      <c r="AA914" s="17"/>
      <c r="AB914" s="17"/>
      <c r="AC914" s="17"/>
      <c r="AD914" s="17"/>
      <c r="AE914" s="17"/>
      <c r="AF914" s="17"/>
      <c r="AG914" s="17"/>
      <c r="AH914" s="17"/>
      <c r="AI914" s="17"/>
    </row>
    <row r="915" spans="2:35"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6"/>
      <c r="T915" s="12"/>
      <c r="U915" s="12"/>
      <c r="V915" s="12"/>
      <c r="W915" s="12"/>
      <c r="X915" s="17"/>
      <c r="Y915" s="17"/>
      <c r="Z915" s="17"/>
      <c r="AA915" s="17"/>
      <c r="AB915" s="17"/>
      <c r="AC915" s="17"/>
      <c r="AD915" s="17"/>
      <c r="AE915" s="17"/>
      <c r="AF915" s="17"/>
      <c r="AG915" s="17"/>
      <c r="AH915" s="17"/>
      <c r="AI915" s="17"/>
    </row>
    <row r="916" spans="2:35"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6"/>
      <c r="T916" s="12"/>
      <c r="U916" s="12"/>
      <c r="V916" s="12"/>
      <c r="W916" s="12"/>
      <c r="X916" s="17"/>
      <c r="Y916" s="17"/>
      <c r="Z916" s="17"/>
      <c r="AA916" s="17"/>
      <c r="AB916" s="17"/>
      <c r="AC916" s="17"/>
      <c r="AD916" s="17"/>
      <c r="AE916" s="17"/>
      <c r="AF916" s="17"/>
      <c r="AG916" s="17"/>
      <c r="AH916" s="17"/>
      <c r="AI916" s="17"/>
    </row>
    <row r="917" spans="2:35"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6"/>
      <c r="T917" s="12"/>
      <c r="U917" s="12"/>
      <c r="V917" s="12"/>
      <c r="W917" s="12"/>
      <c r="X917" s="17"/>
      <c r="Y917" s="17"/>
      <c r="Z917" s="17"/>
      <c r="AA917" s="17"/>
      <c r="AB917" s="17"/>
      <c r="AC917" s="17"/>
      <c r="AD917" s="17"/>
      <c r="AE917" s="17"/>
      <c r="AF917" s="17"/>
      <c r="AG917" s="17"/>
      <c r="AH917" s="17"/>
      <c r="AI917" s="17"/>
    </row>
    <row r="918" spans="2:35"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6"/>
      <c r="T918" s="12"/>
      <c r="U918" s="12"/>
      <c r="V918" s="12"/>
      <c r="W918" s="12"/>
      <c r="X918" s="17"/>
      <c r="Y918" s="17"/>
      <c r="Z918" s="17"/>
      <c r="AA918" s="17"/>
      <c r="AB918" s="17"/>
      <c r="AC918" s="17"/>
      <c r="AD918" s="17"/>
      <c r="AE918" s="17"/>
      <c r="AF918" s="17"/>
      <c r="AG918" s="17"/>
      <c r="AH918" s="17"/>
      <c r="AI918" s="17"/>
    </row>
    <row r="919" spans="2:35"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6"/>
      <c r="T919" s="12"/>
      <c r="U919" s="12"/>
      <c r="V919" s="12"/>
      <c r="W919" s="12"/>
      <c r="X919" s="17"/>
      <c r="Y919" s="17"/>
      <c r="Z919" s="17"/>
      <c r="AA919" s="17"/>
      <c r="AB919" s="17"/>
      <c r="AC919" s="17"/>
      <c r="AD919" s="17"/>
      <c r="AE919" s="17"/>
      <c r="AF919" s="17"/>
      <c r="AG919" s="17"/>
      <c r="AH919" s="17"/>
      <c r="AI919" s="17"/>
    </row>
    <row r="920" spans="2:35"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6"/>
      <c r="T920" s="12"/>
      <c r="U920" s="12"/>
      <c r="V920" s="12"/>
      <c r="W920" s="12"/>
      <c r="X920" s="17"/>
      <c r="Y920" s="17"/>
      <c r="Z920" s="17"/>
      <c r="AA920" s="17"/>
      <c r="AB920" s="17"/>
      <c r="AC920" s="17"/>
      <c r="AD920" s="17"/>
      <c r="AE920" s="17"/>
      <c r="AF920" s="17"/>
      <c r="AG920" s="17"/>
      <c r="AH920" s="17"/>
      <c r="AI920" s="17"/>
    </row>
    <row r="921" spans="2:35"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6"/>
      <c r="T921" s="12"/>
      <c r="U921" s="12"/>
      <c r="V921" s="12"/>
      <c r="W921" s="12"/>
      <c r="X921" s="17"/>
      <c r="Y921" s="17"/>
      <c r="Z921" s="17"/>
      <c r="AA921" s="17"/>
      <c r="AB921" s="17"/>
      <c r="AC921" s="17"/>
      <c r="AD921" s="17"/>
      <c r="AE921" s="17"/>
      <c r="AF921" s="17"/>
      <c r="AG921" s="17"/>
      <c r="AH921" s="17"/>
      <c r="AI921" s="17"/>
    </row>
    <row r="922" spans="2:35"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6"/>
      <c r="T922" s="12"/>
      <c r="U922" s="12"/>
      <c r="V922" s="12"/>
      <c r="W922" s="12"/>
      <c r="X922" s="17"/>
      <c r="Y922" s="17"/>
      <c r="Z922" s="17"/>
      <c r="AA922" s="17"/>
      <c r="AB922" s="17"/>
      <c r="AC922" s="17"/>
      <c r="AD922" s="17"/>
      <c r="AE922" s="17"/>
      <c r="AF922" s="17"/>
      <c r="AG922" s="17"/>
      <c r="AH922" s="17"/>
      <c r="AI922" s="17"/>
    </row>
    <row r="923" spans="2:35"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6"/>
      <c r="T923" s="12"/>
      <c r="U923" s="12"/>
      <c r="V923" s="12"/>
      <c r="W923" s="12"/>
      <c r="X923" s="17"/>
      <c r="Y923" s="17"/>
      <c r="Z923" s="17"/>
      <c r="AA923" s="17"/>
      <c r="AB923" s="17"/>
      <c r="AC923" s="17"/>
      <c r="AD923" s="17"/>
      <c r="AE923" s="17"/>
      <c r="AF923" s="17"/>
      <c r="AG923" s="17"/>
      <c r="AH923" s="17"/>
      <c r="AI923" s="17"/>
    </row>
    <row r="924" spans="2:35"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6"/>
      <c r="T924" s="12"/>
      <c r="U924" s="12"/>
      <c r="V924" s="12"/>
      <c r="W924" s="12"/>
      <c r="X924" s="17"/>
      <c r="Y924" s="17"/>
      <c r="Z924" s="17"/>
      <c r="AA924" s="17"/>
      <c r="AB924" s="17"/>
      <c r="AC924" s="17"/>
      <c r="AD924" s="17"/>
      <c r="AE924" s="17"/>
      <c r="AF924" s="17"/>
      <c r="AG924" s="17"/>
      <c r="AH924" s="17"/>
      <c r="AI924" s="17"/>
    </row>
    <row r="925" spans="2:35"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6"/>
      <c r="T925" s="12"/>
      <c r="U925" s="12"/>
      <c r="V925" s="12"/>
      <c r="W925" s="12"/>
      <c r="X925" s="17"/>
      <c r="Y925" s="17"/>
      <c r="Z925" s="17"/>
      <c r="AA925" s="17"/>
      <c r="AB925" s="17"/>
      <c r="AC925" s="17"/>
      <c r="AD925" s="17"/>
      <c r="AE925" s="17"/>
      <c r="AF925" s="17"/>
      <c r="AG925" s="17"/>
      <c r="AH925" s="17"/>
      <c r="AI925" s="17"/>
    </row>
    <row r="926" spans="2:35"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6"/>
      <c r="T926" s="12"/>
      <c r="U926" s="12"/>
      <c r="V926" s="12"/>
      <c r="W926" s="12"/>
      <c r="X926" s="17"/>
      <c r="Y926" s="17"/>
      <c r="Z926" s="17"/>
      <c r="AA926" s="17"/>
      <c r="AB926" s="17"/>
      <c r="AC926" s="17"/>
      <c r="AD926" s="17"/>
      <c r="AE926" s="17"/>
      <c r="AF926" s="17"/>
      <c r="AG926" s="17"/>
      <c r="AH926" s="17"/>
      <c r="AI926" s="17"/>
    </row>
    <row r="927" spans="2:35"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6"/>
      <c r="T927" s="12"/>
      <c r="U927" s="12"/>
      <c r="V927" s="12"/>
      <c r="W927" s="12"/>
      <c r="X927" s="17"/>
      <c r="Y927" s="17"/>
      <c r="Z927" s="17"/>
      <c r="AA927" s="17"/>
      <c r="AB927" s="17"/>
      <c r="AC927" s="17"/>
      <c r="AD927" s="17"/>
      <c r="AE927" s="17"/>
      <c r="AF927" s="17"/>
      <c r="AG927" s="17"/>
      <c r="AH927" s="17"/>
      <c r="AI927" s="17"/>
    </row>
    <row r="928" spans="2:35"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6"/>
      <c r="T928" s="12"/>
      <c r="U928" s="12"/>
      <c r="V928" s="12"/>
      <c r="W928" s="12"/>
      <c r="X928" s="17"/>
      <c r="Y928" s="17"/>
      <c r="Z928" s="17"/>
      <c r="AA928" s="17"/>
      <c r="AB928" s="17"/>
      <c r="AC928" s="17"/>
      <c r="AD928" s="17"/>
      <c r="AE928" s="17"/>
      <c r="AF928" s="17"/>
      <c r="AG928" s="17"/>
      <c r="AH928" s="17"/>
      <c r="AI928" s="17"/>
    </row>
    <row r="929" spans="2:35"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6"/>
      <c r="T929" s="12"/>
      <c r="U929" s="12"/>
      <c r="V929" s="12"/>
      <c r="W929" s="12"/>
      <c r="X929" s="17"/>
      <c r="Y929" s="17"/>
      <c r="Z929" s="17"/>
      <c r="AA929" s="17"/>
      <c r="AB929" s="17"/>
      <c r="AC929" s="17"/>
      <c r="AD929" s="17"/>
      <c r="AE929" s="17"/>
      <c r="AF929" s="17"/>
      <c r="AG929" s="17"/>
      <c r="AH929" s="17"/>
      <c r="AI929" s="17"/>
    </row>
    <row r="930" spans="2:35"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6"/>
      <c r="T930" s="12"/>
      <c r="U930" s="12"/>
      <c r="V930" s="12"/>
      <c r="W930" s="12"/>
      <c r="X930" s="17"/>
      <c r="Y930" s="17"/>
      <c r="Z930" s="17"/>
      <c r="AA930" s="17"/>
      <c r="AB930" s="17"/>
      <c r="AC930" s="17"/>
      <c r="AD930" s="17"/>
      <c r="AE930" s="17"/>
      <c r="AF930" s="17"/>
      <c r="AG930" s="17"/>
      <c r="AH930" s="17"/>
      <c r="AI930" s="17"/>
    </row>
    <row r="931" spans="2:35"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6"/>
      <c r="T931" s="12"/>
      <c r="U931" s="12"/>
      <c r="V931" s="12"/>
      <c r="W931" s="12"/>
      <c r="X931" s="17"/>
      <c r="Y931" s="17"/>
      <c r="Z931" s="17"/>
      <c r="AA931" s="17"/>
      <c r="AB931" s="17"/>
      <c r="AC931" s="17"/>
      <c r="AD931" s="17"/>
      <c r="AE931" s="17"/>
      <c r="AF931" s="17"/>
      <c r="AG931" s="17"/>
      <c r="AH931" s="17"/>
      <c r="AI931" s="17"/>
    </row>
    <row r="932" spans="2:35"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6"/>
      <c r="T932" s="12"/>
      <c r="U932" s="12"/>
      <c r="V932" s="12"/>
      <c r="W932" s="12"/>
      <c r="X932" s="17"/>
      <c r="Y932" s="17"/>
      <c r="Z932" s="17"/>
      <c r="AA932" s="17"/>
      <c r="AB932" s="17"/>
      <c r="AC932" s="17"/>
      <c r="AD932" s="17"/>
      <c r="AE932" s="17"/>
      <c r="AF932" s="17"/>
      <c r="AG932" s="17"/>
      <c r="AH932" s="17"/>
      <c r="AI932" s="17"/>
    </row>
    <row r="933" spans="2:35"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6"/>
      <c r="T933" s="12"/>
      <c r="U933" s="12"/>
      <c r="V933" s="12"/>
      <c r="W933" s="12"/>
      <c r="X933" s="17"/>
      <c r="Y933" s="17"/>
      <c r="Z933" s="17"/>
      <c r="AA933" s="17"/>
      <c r="AB933" s="17"/>
      <c r="AC933" s="17"/>
      <c r="AD933" s="17"/>
      <c r="AE933" s="17"/>
      <c r="AF933" s="17"/>
      <c r="AG933" s="17"/>
      <c r="AH933" s="17"/>
      <c r="AI933" s="17"/>
    </row>
    <row r="934" spans="2:35"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6"/>
      <c r="T934" s="12"/>
      <c r="U934" s="12"/>
      <c r="V934" s="12"/>
      <c r="W934" s="12"/>
      <c r="X934" s="17"/>
      <c r="Y934" s="17"/>
      <c r="Z934" s="17"/>
      <c r="AA934" s="17"/>
      <c r="AB934" s="17"/>
      <c r="AC934" s="17"/>
      <c r="AD934" s="17"/>
      <c r="AE934" s="17"/>
      <c r="AF934" s="17"/>
      <c r="AG934" s="17"/>
      <c r="AH934" s="17"/>
      <c r="AI934" s="17"/>
    </row>
    <row r="935" spans="2:35"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6"/>
      <c r="T935" s="12"/>
      <c r="U935" s="12"/>
      <c r="V935" s="12"/>
      <c r="W935" s="12"/>
      <c r="X935" s="17"/>
      <c r="Y935" s="17"/>
      <c r="Z935" s="17"/>
      <c r="AA935" s="17"/>
      <c r="AB935" s="17"/>
      <c r="AC935" s="17"/>
      <c r="AD935" s="17"/>
      <c r="AE935" s="17"/>
      <c r="AF935" s="17"/>
      <c r="AG935" s="17"/>
      <c r="AH935" s="17"/>
      <c r="AI935" s="17"/>
    </row>
    <row r="936" spans="2:35"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6"/>
      <c r="T936" s="12"/>
      <c r="U936" s="12"/>
      <c r="V936" s="12"/>
      <c r="W936" s="12"/>
      <c r="X936" s="17"/>
      <c r="Y936" s="17"/>
      <c r="Z936" s="17"/>
      <c r="AA936" s="17"/>
      <c r="AB936" s="17"/>
      <c r="AC936" s="17"/>
      <c r="AD936" s="17"/>
      <c r="AE936" s="17"/>
      <c r="AF936" s="17"/>
      <c r="AG936" s="17"/>
      <c r="AH936" s="17"/>
      <c r="AI936" s="17"/>
    </row>
    <row r="937" spans="2:35"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6"/>
      <c r="T937" s="12"/>
      <c r="U937" s="12"/>
      <c r="V937" s="12"/>
      <c r="W937" s="12"/>
      <c r="X937" s="17"/>
      <c r="Y937" s="17"/>
      <c r="Z937" s="17"/>
      <c r="AA937" s="17"/>
      <c r="AB937" s="17"/>
      <c r="AC937" s="17"/>
      <c r="AD937" s="17"/>
      <c r="AE937" s="17"/>
      <c r="AF937" s="17"/>
      <c r="AG937" s="17"/>
      <c r="AH937" s="17"/>
      <c r="AI937" s="17"/>
    </row>
    <row r="938" spans="2:35"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6"/>
      <c r="T938" s="12"/>
      <c r="U938" s="12"/>
      <c r="V938" s="12"/>
      <c r="W938" s="12"/>
      <c r="X938" s="17"/>
      <c r="Y938" s="17"/>
      <c r="Z938" s="17"/>
      <c r="AA938" s="17"/>
      <c r="AB938" s="17"/>
      <c r="AC938" s="17"/>
      <c r="AD938" s="17"/>
      <c r="AE938" s="17"/>
      <c r="AF938" s="17"/>
      <c r="AG938" s="17"/>
      <c r="AH938" s="17"/>
      <c r="AI938" s="17"/>
    </row>
    <row r="939" spans="2:35"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6"/>
      <c r="T939" s="12"/>
      <c r="U939" s="12"/>
      <c r="V939" s="12"/>
      <c r="W939" s="12"/>
      <c r="X939" s="17"/>
      <c r="Y939" s="17"/>
      <c r="Z939" s="17"/>
      <c r="AA939" s="17"/>
      <c r="AB939" s="17"/>
      <c r="AC939" s="17"/>
      <c r="AD939" s="17"/>
      <c r="AE939" s="17"/>
      <c r="AF939" s="17"/>
      <c r="AG939" s="17"/>
      <c r="AH939" s="17"/>
      <c r="AI939" s="17"/>
    </row>
    <row r="940" spans="2:35"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6"/>
      <c r="T940" s="12"/>
      <c r="U940" s="12"/>
      <c r="V940" s="12"/>
      <c r="W940" s="12"/>
      <c r="X940" s="17"/>
      <c r="Y940" s="17"/>
      <c r="Z940" s="17"/>
      <c r="AA940" s="17"/>
      <c r="AB940" s="17"/>
      <c r="AC940" s="17"/>
      <c r="AD940" s="17"/>
      <c r="AE940" s="17"/>
      <c r="AF940" s="17"/>
      <c r="AG940" s="17"/>
      <c r="AH940" s="17"/>
      <c r="AI940" s="17"/>
    </row>
    <row r="941" spans="2:35"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6"/>
      <c r="T941" s="12"/>
      <c r="U941" s="12"/>
      <c r="V941" s="12"/>
      <c r="W941" s="12"/>
      <c r="X941" s="17"/>
      <c r="Y941" s="17"/>
      <c r="Z941" s="17"/>
      <c r="AA941" s="17"/>
      <c r="AB941" s="17"/>
      <c r="AC941" s="17"/>
      <c r="AD941" s="17"/>
      <c r="AE941" s="17"/>
      <c r="AF941" s="17"/>
      <c r="AG941" s="17"/>
      <c r="AH941" s="17"/>
      <c r="AI941" s="17"/>
    </row>
    <row r="942" spans="2:35"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6"/>
      <c r="T942" s="12"/>
      <c r="U942" s="12"/>
      <c r="V942" s="12"/>
      <c r="W942" s="12"/>
      <c r="X942" s="17"/>
      <c r="Y942" s="17"/>
      <c r="Z942" s="17"/>
      <c r="AA942" s="17"/>
      <c r="AB942" s="17"/>
      <c r="AC942" s="17"/>
      <c r="AD942" s="17"/>
      <c r="AE942" s="17"/>
      <c r="AF942" s="17"/>
      <c r="AG942" s="17"/>
      <c r="AH942" s="17"/>
      <c r="AI942" s="17"/>
    </row>
    <row r="943" spans="2:35"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6"/>
      <c r="T943" s="12"/>
      <c r="U943" s="12"/>
      <c r="V943" s="12"/>
      <c r="W943" s="12"/>
      <c r="X943" s="17"/>
      <c r="Y943" s="17"/>
      <c r="Z943" s="17"/>
      <c r="AA943" s="17"/>
      <c r="AB943" s="17"/>
      <c r="AC943" s="17"/>
      <c r="AD943" s="17"/>
      <c r="AE943" s="17"/>
      <c r="AF943" s="17"/>
      <c r="AG943" s="17"/>
      <c r="AH943" s="17"/>
      <c r="AI943" s="17"/>
    </row>
    <row r="944" spans="2:35"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6"/>
      <c r="T944" s="12"/>
      <c r="U944" s="12"/>
      <c r="V944" s="12"/>
      <c r="W944" s="12"/>
      <c r="X944" s="17"/>
      <c r="Y944" s="17"/>
      <c r="Z944" s="17"/>
      <c r="AA944" s="17"/>
      <c r="AB944" s="17"/>
      <c r="AC944" s="17"/>
      <c r="AD944" s="17"/>
      <c r="AE944" s="17"/>
      <c r="AF944" s="17"/>
      <c r="AG944" s="17"/>
      <c r="AH944" s="17"/>
      <c r="AI944" s="17"/>
    </row>
    <row r="945" spans="2:35"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6"/>
      <c r="T945" s="12"/>
      <c r="U945" s="12"/>
      <c r="V945" s="12"/>
      <c r="W945" s="12"/>
      <c r="X945" s="17"/>
      <c r="Y945" s="17"/>
      <c r="Z945" s="17"/>
      <c r="AA945" s="17"/>
      <c r="AB945" s="17"/>
      <c r="AC945" s="17"/>
      <c r="AD945" s="17"/>
      <c r="AE945" s="17"/>
      <c r="AF945" s="17"/>
      <c r="AG945" s="17"/>
      <c r="AH945" s="17"/>
      <c r="AI945" s="17"/>
    </row>
    <row r="946" spans="2:35"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6"/>
      <c r="T946" s="12"/>
      <c r="U946" s="12"/>
      <c r="V946" s="12"/>
      <c r="W946" s="12"/>
      <c r="X946" s="17"/>
      <c r="Y946" s="17"/>
      <c r="Z946" s="17"/>
      <c r="AA946" s="17"/>
      <c r="AB946" s="17"/>
      <c r="AC946" s="17"/>
      <c r="AD946" s="17"/>
      <c r="AE946" s="17"/>
      <c r="AF946" s="17"/>
      <c r="AG946" s="17"/>
      <c r="AH946" s="17"/>
      <c r="AI946" s="17"/>
    </row>
    <row r="947" spans="2:35"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6"/>
      <c r="T947" s="12"/>
      <c r="U947" s="12"/>
      <c r="V947" s="12"/>
      <c r="W947" s="12"/>
      <c r="X947" s="17"/>
      <c r="Y947" s="17"/>
      <c r="Z947" s="17"/>
      <c r="AA947" s="17"/>
      <c r="AB947" s="17"/>
      <c r="AC947" s="17"/>
      <c r="AD947" s="17"/>
      <c r="AE947" s="17"/>
      <c r="AF947" s="17"/>
      <c r="AG947" s="17"/>
      <c r="AH947" s="17"/>
      <c r="AI947" s="17"/>
    </row>
    <row r="948" spans="2:35"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6"/>
      <c r="T948" s="12"/>
      <c r="U948" s="12"/>
      <c r="V948" s="12"/>
      <c r="W948" s="12"/>
      <c r="X948" s="17"/>
      <c r="Y948" s="17"/>
      <c r="Z948" s="17"/>
      <c r="AA948" s="17"/>
      <c r="AB948" s="17"/>
      <c r="AC948" s="17"/>
      <c r="AD948" s="17"/>
      <c r="AE948" s="17"/>
      <c r="AF948" s="17"/>
      <c r="AG948" s="17"/>
      <c r="AH948" s="17"/>
      <c r="AI948" s="17"/>
    </row>
    <row r="949" spans="2:35"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6"/>
      <c r="T949" s="12"/>
      <c r="U949" s="12"/>
      <c r="V949" s="12"/>
      <c r="W949" s="12"/>
      <c r="X949" s="17"/>
      <c r="Y949" s="17"/>
      <c r="Z949" s="17"/>
      <c r="AA949" s="17"/>
      <c r="AB949" s="17"/>
      <c r="AC949" s="17"/>
      <c r="AD949" s="17"/>
      <c r="AE949" s="17"/>
      <c r="AF949" s="17"/>
      <c r="AG949" s="17"/>
      <c r="AH949" s="17"/>
      <c r="AI949" s="17"/>
    </row>
    <row r="950" spans="2:35"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6"/>
      <c r="T950" s="12"/>
      <c r="U950" s="12"/>
      <c r="V950" s="12"/>
      <c r="W950" s="12"/>
      <c r="X950" s="17"/>
      <c r="Y950" s="17"/>
      <c r="Z950" s="17"/>
      <c r="AA950" s="17"/>
      <c r="AB950" s="17"/>
      <c r="AC950" s="17"/>
      <c r="AD950" s="17"/>
      <c r="AE950" s="17"/>
      <c r="AF950" s="17"/>
      <c r="AG950" s="17"/>
      <c r="AH950" s="17"/>
      <c r="AI950" s="17"/>
    </row>
    <row r="951" spans="2:35"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6"/>
      <c r="T951" s="12"/>
      <c r="U951" s="12"/>
      <c r="V951" s="12"/>
      <c r="W951" s="12"/>
      <c r="X951" s="17"/>
      <c r="Y951" s="17"/>
      <c r="Z951" s="17"/>
      <c r="AA951" s="17"/>
      <c r="AB951" s="17"/>
      <c r="AC951" s="17"/>
      <c r="AD951" s="17"/>
      <c r="AE951" s="17"/>
      <c r="AF951" s="17"/>
      <c r="AG951" s="17"/>
      <c r="AH951" s="17"/>
      <c r="AI951" s="17"/>
    </row>
    <row r="952" spans="2:35"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6"/>
      <c r="T952" s="12"/>
      <c r="U952" s="12"/>
      <c r="V952" s="12"/>
      <c r="W952" s="12"/>
      <c r="X952" s="17"/>
      <c r="Y952" s="17"/>
      <c r="Z952" s="17"/>
      <c r="AA952" s="17"/>
      <c r="AB952" s="17"/>
      <c r="AC952" s="17"/>
      <c r="AD952" s="17"/>
      <c r="AE952" s="17"/>
      <c r="AF952" s="17"/>
      <c r="AG952" s="17"/>
      <c r="AH952" s="17"/>
      <c r="AI952" s="17"/>
    </row>
    <row r="953" spans="2:35"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6"/>
      <c r="T953" s="12"/>
      <c r="U953" s="12"/>
      <c r="V953" s="12"/>
      <c r="W953" s="12"/>
      <c r="X953" s="17"/>
      <c r="Y953" s="17"/>
      <c r="Z953" s="17"/>
      <c r="AA953" s="17"/>
      <c r="AB953" s="17"/>
      <c r="AC953" s="17"/>
      <c r="AD953" s="17"/>
      <c r="AE953" s="17"/>
      <c r="AF953" s="17"/>
      <c r="AG953" s="17"/>
      <c r="AH953" s="17"/>
      <c r="AI953" s="17"/>
    </row>
    <row r="954" spans="2:35"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6"/>
      <c r="T954" s="12"/>
      <c r="U954" s="12"/>
      <c r="V954" s="12"/>
      <c r="W954" s="12"/>
      <c r="X954" s="17"/>
      <c r="Y954" s="17"/>
      <c r="Z954" s="17"/>
      <c r="AA954" s="17"/>
      <c r="AB954" s="17"/>
      <c r="AC954" s="17"/>
      <c r="AD954" s="17"/>
      <c r="AE954" s="17"/>
      <c r="AF954" s="17"/>
      <c r="AG954" s="17"/>
      <c r="AH954" s="17"/>
      <c r="AI954" s="17"/>
    </row>
    <row r="955" spans="2:35"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6"/>
      <c r="T955" s="12"/>
      <c r="U955" s="12"/>
      <c r="V955" s="12"/>
      <c r="W955" s="12"/>
      <c r="X955" s="17"/>
      <c r="Y955" s="17"/>
      <c r="Z955" s="17"/>
      <c r="AA955" s="17"/>
      <c r="AB955" s="17"/>
      <c r="AC955" s="17"/>
      <c r="AD955" s="17"/>
      <c r="AE955" s="17"/>
      <c r="AF955" s="17"/>
      <c r="AG955" s="17"/>
      <c r="AH955" s="17"/>
      <c r="AI955" s="17"/>
    </row>
    <row r="956" spans="2:35"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6"/>
      <c r="T956" s="12"/>
      <c r="U956" s="12"/>
      <c r="V956" s="12"/>
      <c r="W956" s="12"/>
      <c r="X956" s="17"/>
      <c r="Y956" s="17"/>
      <c r="Z956" s="17"/>
      <c r="AA956" s="17"/>
      <c r="AB956" s="17"/>
      <c r="AC956" s="17"/>
      <c r="AD956" s="17"/>
      <c r="AE956" s="17"/>
      <c r="AF956" s="17"/>
      <c r="AG956" s="17"/>
      <c r="AH956" s="17"/>
      <c r="AI956" s="17"/>
    </row>
    <row r="957" spans="2:35"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6"/>
      <c r="T957" s="12"/>
      <c r="U957" s="12"/>
      <c r="V957" s="12"/>
      <c r="W957" s="12"/>
      <c r="X957" s="17"/>
      <c r="Y957" s="17"/>
      <c r="Z957" s="17"/>
      <c r="AA957" s="17"/>
      <c r="AB957" s="17"/>
      <c r="AC957" s="17"/>
      <c r="AD957" s="17"/>
      <c r="AE957" s="17"/>
      <c r="AF957" s="17"/>
      <c r="AG957" s="17"/>
      <c r="AH957" s="17"/>
      <c r="AI957" s="17"/>
    </row>
    <row r="958" spans="2:35"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6"/>
      <c r="T958" s="12"/>
      <c r="U958" s="12"/>
      <c r="V958" s="12"/>
      <c r="W958" s="12"/>
      <c r="X958" s="17"/>
      <c r="Y958" s="17"/>
      <c r="Z958" s="17"/>
      <c r="AA958" s="17"/>
      <c r="AB958" s="17"/>
      <c r="AC958" s="17"/>
      <c r="AD958" s="17"/>
      <c r="AE958" s="17"/>
      <c r="AF958" s="17"/>
      <c r="AG958" s="17"/>
      <c r="AH958" s="17"/>
      <c r="AI958" s="17"/>
    </row>
    <row r="959" spans="2:35"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6"/>
      <c r="T959" s="12"/>
      <c r="U959" s="12"/>
      <c r="V959" s="12"/>
      <c r="W959" s="12"/>
      <c r="X959" s="17"/>
      <c r="Y959" s="17"/>
      <c r="Z959" s="17"/>
      <c r="AA959" s="17"/>
      <c r="AB959" s="17"/>
      <c r="AC959" s="17"/>
      <c r="AD959" s="17"/>
      <c r="AE959" s="17"/>
      <c r="AF959" s="17"/>
      <c r="AG959" s="17"/>
      <c r="AH959" s="17"/>
      <c r="AI959" s="17"/>
    </row>
    <row r="960" spans="2:35"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6"/>
      <c r="T960" s="12"/>
      <c r="U960" s="12"/>
      <c r="V960" s="12"/>
      <c r="W960" s="12"/>
      <c r="X960" s="17"/>
      <c r="Y960" s="17"/>
      <c r="Z960" s="17"/>
      <c r="AA960" s="17"/>
      <c r="AB960" s="17"/>
      <c r="AC960" s="17"/>
      <c r="AD960" s="17"/>
      <c r="AE960" s="17"/>
      <c r="AF960" s="17"/>
      <c r="AG960" s="17"/>
      <c r="AH960" s="17"/>
      <c r="AI960" s="17"/>
    </row>
    <row r="961" spans="2:35"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6"/>
      <c r="T961" s="12"/>
      <c r="U961" s="12"/>
      <c r="V961" s="12"/>
      <c r="W961" s="12"/>
      <c r="X961" s="17"/>
      <c r="Y961" s="17"/>
      <c r="Z961" s="17"/>
      <c r="AA961" s="17"/>
      <c r="AB961" s="17"/>
      <c r="AC961" s="17"/>
      <c r="AD961" s="17"/>
      <c r="AE961" s="17"/>
      <c r="AF961" s="17"/>
      <c r="AG961" s="17"/>
      <c r="AH961" s="17"/>
      <c r="AI961" s="17"/>
    </row>
    <row r="962" spans="2:35"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6"/>
      <c r="T962" s="12"/>
      <c r="U962" s="12"/>
      <c r="V962" s="12"/>
      <c r="W962" s="12"/>
      <c r="X962" s="17"/>
      <c r="Y962" s="17"/>
      <c r="Z962" s="17"/>
      <c r="AA962" s="17"/>
      <c r="AB962" s="17"/>
      <c r="AC962" s="17"/>
      <c r="AD962" s="17"/>
      <c r="AE962" s="17"/>
      <c r="AF962" s="17"/>
      <c r="AG962" s="17"/>
      <c r="AH962" s="17"/>
      <c r="AI962" s="17"/>
    </row>
    <row r="963" spans="2:35"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6"/>
      <c r="T963" s="12"/>
      <c r="U963" s="12"/>
      <c r="V963" s="12"/>
      <c r="W963" s="12"/>
      <c r="X963" s="17"/>
      <c r="Y963" s="17"/>
      <c r="Z963" s="17"/>
      <c r="AA963" s="17"/>
      <c r="AB963" s="17"/>
      <c r="AC963" s="17"/>
      <c r="AD963" s="17"/>
      <c r="AE963" s="17"/>
      <c r="AF963" s="17"/>
      <c r="AG963" s="17"/>
      <c r="AH963" s="17"/>
      <c r="AI963" s="17"/>
    </row>
    <row r="964" spans="2:35"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6"/>
      <c r="T964" s="12"/>
      <c r="U964" s="12"/>
      <c r="V964" s="12"/>
      <c r="W964" s="12"/>
      <c r="X964" s="17"/>
      <c r="Y964" s="17"/>
      <c r="Z964" s="17"/>
      <c r="AA964" s="17"/>
      <c r="AB964" s="17"/>
      <c r="AC964" s="17"/>
      <c r="AD964" s="17"/>
      <c r="AE964" s="17"/>
      <c r="AF964" s="17"/>
      <c r="AG964" s="17"/>
      <c r="AH964" s="17"/>
      <c r="AI964" s="17"/>
    </row>
    <row r="965" spans="2:35"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6"/>
      <c r="T965" s="12"/>
      <c r="U965" s="12"/>
      <c r="V965" s="12"/>
      <c r="W965" s="12"/>
      <c r="X965" s="17"/>
      <c r="Y965" s="17"/>
      <c r="Z965" s="17"/>
      <c r="AA965" s="17"/>
      <c r="AB965" s="17"/>
      <c r="AC965" s="17"/>
      <c r="AD965" s="17"/>
      <c r="AE965" s="17"/>
      <c r="AF965" s="17"/>
      <c r="AG965" s="17"/>
      <c r="AH965" s="17"/>
      <c r="AI965" s="17"/>
    </row>
    <row r="966" spans="2:35"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6"/>
      <c r="T966" s="12"/>
      <c r="U966" s="12"/>
      <c r="V966" s="12"/>
      <c r="W966" s="12"/>
      <c r="X966" s="17"/>
      <c r="Y966" s="17"/>
      <c r="Z966" s="17"/>
      <c r="AA966" s="17"/>
      <c r="AB966" s="17"/>
      <c r="AC966" s="17"/>
      <c r="AD966" s="17"/>
      <c r="AE966" s="17"/>
      <c r="AF966" s="17"/>
      <c r="AG966" s="17"/>
      <c r="AH966" s="17"/>
      <c r="AI966" s="17"/>
    </row>
    <row r="967" spans="2:35"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6"/>
      <c r="T967" s="12"/>
      <c r="U967" s="12"/>
      <c r="V967" s="12"/>
      <c r="W967" s="12"/>
      <c r="X967" s="17"/>
      <c r="Y967" s="17"/>
      <c r="Z967" s="17"/>
      <c r="AA967" s="17"/>
      <c r="AB967" s="17"/>
      <c r="AC967" s="17"/>
      <c r="AD967" s="17"/>
      <c r="AE967" s="17"/>
      <c r="AF967" s="17"/>
      <c r="AG967" s="17"/>
      <c r="AH967" s="17"/>
      <c r="AI967" s="17"/>
    </row>
    <row r="968" spans="2:35"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6"/>
      <c r="T968" s="12"/>
      <c r="U968" s="12"/>
      <c r="V968" s="12"/>
      <c r="W968" s="12"/>
      <c r="X968" s="17"/>
      <c r="Y968" s="17"/>
      <c r="Z968" s="17"/>
      <c r="AA968" s="17"/>
      <c r="AB968" s="17"/>
      <c r="AC968" s="17"/>
      <c r="AD968" s="17"/>
      <c r="AE968" s="17"/>
      <c r="AF968" s="17"/>
      <c r="AG968" s="17"/>
      <c r="AH968" s="17"/>
      <c r="AI968" s="17"/>
    </row>
    <row r="969" spans="2:35"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6"/>
      <c r="T969" s="12"/>
      <c r="U969" s="12"/>
      <c r="V969" s="12"/>
      <c r="W969" s="12"/>
      <c r="X969" s="17"/>
      <c r="Y969" s="17"/>
      <c r="Z969" s="17"/>
      <c r="AA969" s="17"/>
      <c r="AB969" s="17"/>
      <c r="AC969" s="17"/>
      <c r="AD969" s="17"/>
      <c r="AE969" s="17"/>
      <c r="AF969" s="17"/>
      <c r="AG969" s="17"/>
      <c r="AH969" s="17"/>
      <c r="AI969" s="17"/>
    </row>
    <row r="970" spans="2:35"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6"/>
      <c r="T970" s="12"/>
      <c r="U970" s="12"/>
      <c r="V970" s="12"/>
      <c r="W970" s="12"/>
      <c r="X970" s="17"/>
      <c r="Y970" s="17"/>
      <c r="Z970" s="17"/>
      <c r="AA970" s="17"/>
      <c r="AB970" s="17"/>
      <c r="AC970" s="17"/>
      <c r="AD970" s="17"/>
      <c r="AE970" s="17"/>
      <c r="AF970" s="17"/>
      <c r="AG970" s="17"/>
      <c r="AH970" s="17"/>
      <c r="AI970" s="17"/>
    </row>
    <row r="971" spans="2:35"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6"/>
      <c r="T971" s="12"/>
      <c r="U971" s="12"/>
      <c r="V971" s="12"/>
      <c r="W971" s="12"/>
      <c r="X971" s="17"/>
      <c r="Y971" s="17"/>
      <c r="Z971" s="17"/>
      <c r="AA971" s="17"/>
      <c r="AB971" s="17"/>
      <c r="AC971" s="17"/>
      <c r="AD971" s="17"/>
      <c r="AE971" s="17"/>
      <c r="AF971" s="17"/>
      <c r="AG971" s="17"/>
      <c r="AH971" s="17"/>
      <c r="AI971" s="17"/>
    </row>
    <row r="972" spans="2:35"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6"/>
      <c r="T972" s="12"/>
      <c r="U972" s="12"/>
      <c r="V972" s="12"/>
      <c r="W972" s="12"/>
      <c r="X972" s="17"/>
      <c r="Y972" s="17"/>
      <c r="Z972" s="17"/>
      <c r="AA972" s="17"/>
      <c r="AB972" s="17"/>
      <c r="AC972" s="17"/>
      <c r="AD972" s="17"/>
      <c r="AE972" s="17"/>
      <c r="AF972" s="17"/>
      <c r="AG972" s="17"/>
      <c r="AH972" s="17"/>
      <c r="AI972" s="17"/>
    </row>
    <row r="973" spans="2:35"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6"/>
      <c r="T973" s="12"/>
      <c r="U973" s="12"/>
      <c r="V973" s="12"/>
      <c r="W973" s="12"/>
      <c r="X973" s="17"/>
      <c r="Y973" s="17"/>
      <c r="Z973" s="17"/>
      <c r="AA973" s="17"/>
      <c r="AB973" s="17"/>
      <c r="AC973" s="17"/>
      <c r="AD973" s="17"/>
      <c r="AE973" s="17"/>
      <c r="AF973" s="17"/>
      <c r="AG973" s="17"/>
      <c r="AH973" s="17"/>
      <c r="AI973" s="17"/>
    </row>
    <row r="974" spans="2:35"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6"/>
      <c r="T974" s="12"/>
      <c r="U974" s="12"/>
      <c r="V974" s="12"/>
      <c r="W974" s="12"/>
      <c r="X974" s="17"/>
      <c r="Y974" s="17"/>
      <c r="Z974" s="17"/>
      <c r="AA974" s="17"/>
      <c r="AB974" s="17"/>
      <c r="AC974" s="17"/>
      <c r="AD974" s="17"/>
      <c r="AE974" s="17"/>
      <c r="AF974" s="17"/>
      <c r="AG974" s="17"/>
      <c r="AH974" s="17"/>
      <c r="AI974" s="17"/>
    </row>
    <row r="975" spans="2:35"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6"/>
      <c r="T975" s="12"/>
      <c r="U975" s="12"/>
      <c r="V975" s="12"/>
      <c r="W975" s="12"/>
      <c r="X975" s="17"/>
      <c r="Y975" s="17"/>
      <c r="Z975" s="17"/>
      <c r="AA975" s="17"/>
      <c r="AB975" s="17"/>
      <c r="AC975" s="17"/>
      <c r="AD975" s="17"/>
      <c r="AE975" s="17"/>
      <c r="AF975" s="17"/>
      <c r="AG975" s="17"/>
      <c r="AH975" s="17"/>
      <c r="AI975" s="17"/>
    </row>
    <row r="976" spans="2:35"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6"/>
      <c r="T976" s="12"/>
      <c r="U976" s="12"/>
      <c r="V976" s="12"/>
      <c r="W976" s="12"/>
      <c r="X976" s="17"/>
      <c r="Y976" s="17"/>
      <c r="Z976" s="17"/>
      <c r="AA976" s="17"/>
      <c r="AB976" s="17"/>
      <c r="AC976" s="17"/>
      <c r="AD976" s="17"/>
      <c r="AE976" s="17"/>
      <c r="AF976" s="17"/>
      <c r="AG976" s="17"/>
      <c r="AH976" s="17"/>
      <c r="AI976" s="17"/>
    </row>
    <row r="977" spans="2:35"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6"/>
      <c r="T977" s="12"/>
      <c r="U977" s="12"/>
      <c r="V977" s="12"/>
      <c r="W977" s="12"/>
      <c r="X977" s="17"/>
      <c r="Y977" s="17"/>
      <c r="Z977" s="17"/>
      <c r="AA977" s="17"/>
      <c r="AB977" s="17"/>
      <c r="AC977" s="17"/>
      <c r="AD977" s="17"/>
      <c r="AE977" s="17"/>
      <c r="AF977" s="17"/>
      <c r="AG977" s="17"/>
      <c r="AH977" s="17"/>
      <c r="AI977" s="17"/>
    </row>
    <row r="978" spans="2:35"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6"/>
      <c r="T978" s="12"/>
      <c r="U978" s="12"/>
      <c r="V978" s="12"/>
      <c r="W978" s="12"/>
      <c r="X978" s="17"/>
      <c r="Y978" s="17"/>
      <c r="Z978" s="17"/>
      <c r="AA978" s="17"/>
      <c r="AB978" s="17"/>
      <c r="AC978" s="17"/>
      <c r="AD978" s="17"/>
      <c r="AE978" s="17"/>
      <c r="AF978" s="17"/>
      <c r="AG978" s="17"/>
      <c r="AH978" s="17"/>
      <c r="AI978" s="17"/>
    </row>
    <row r="979" spans="2:35"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6"/>
      <c r="T979" s="12"/>
      <c r="U979" s="12"/>
      <c r="V979" s="12"/>
      <c r="W979" s="12"/>
      <c r="X979" s="17"/>
      <c r="Y979" s="17"/>
      <c r="Z979" s="17"/>
      <c r="AA979" s="17"/>
      <c r="AB979" s="17"/>
      <c r="AC979" s="17"/>
      <c r="AD979" s="17"/>
      <c r="AE979" s="17"/>
      <c r="AF979" s="17"/>
      <c r="AG979" s="17"/>
      <c r="AH979" s="17"/>
      <c r="AI979" s="17"/>
    </row>
    <row r="980" spans="2:35"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6"/>
      <c r="T980" s="12"/>
      <c r="U980" s="12"/>
      <c r="V980" s="12"/>
      <c r="W980" s="12"/>
      <c r="X980" s="17"/>
      <c r="Y980" s="17"/>
      <c r="Z980" s="17"/>
      <c r="AA980" s="17"/>
      <c r="AB980" s="17"/>
      <c r="AC980" s="17"/>
      <c r="AD980" s="17"/>
      <c r="AE980" s="17"/>
      <c r="AF980" s="17"/>
      <c r="AG980" s="17"/>
      <c r="AH980" s="17"/>
      <c r="AI980" s="17"/>
    </row>
    <row r="981" spans="2:35"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6"/>
      <c r="T981" s="12"/>
      <c r="U981" s="12"/>
      <c r="V981" s="12"/>
      <c r="W981" s="12"/>
      <c r="X981" s="17"/>
      <c r="Y981" s="17"/>
      <c r="Z981" s="17"/>
      <c r="AA981" s="17"/>
      <c r="AB981" s="17"/>
      <c r="AC981" s="17"/>
      <c r="AD981" s="17"/>
      <c r="AE981" s="17"/>
      <c r="AF981" s="17"/>
      <c r="AG981" s="17"/>
      <c r="AH981" s="17"/>
      <c r="AI981" s="17"/>
    </row>
    <row r="982" spans="2:35"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6"/>
      <c r="T982" s="12"/>
      <c r="U982" s="12"/>
      <c r="V982" s="12"/>
      <c r="W982" s="12"/>
      <c r="X982" s="17"/>
      <c r="Y982" s="17"/>
      <c r="Z982" s="17"/>
      <c r="AA982" s="17"/>
      <c r="AB982" s="17"/>
      <c r="AC982" s="17"/>
      <c r="AD982" s="17"/>
      <c r="AE982" s="17"/>
      <c r="AF982" s="17"/>
      <c r="AG982" s="17"/>
      <c r="AH982" s="17"/>
      <c r="AI982" s="17"/>
    </row>
    <row r="983" spans="2:35"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6"/>
      <c r="T983" s="12"/>
      <c r="U983" s="12"/>
      <c r="V983" s="12"/>
      <c r="W983" s="12"/>
      <c r="X983" s="17"/>
      <c r="Y983" s="17"/>
      <c r="Z983" s="17"/>
      <c r="AA983" s="17"/>
      <c r="AB983" s="17"/>
      <c r="AC983" s="17"/>
      <c r="AD983" s="17"/>
      <c r="AE983" s="17"/>
      <c r="AF983" s="17"/>
      <c r="AG983" s="17"/>
      <c r="AH983" s="17"/>
      <c r="AI983" s="17"/>
    </row>
    <row r="984" spans="2:35"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6"/>
      <c r="T984" s="12"/>
      <c r="U984" s="12"/>
      <c r="V984" s="12"/>
      <c r="W984" s="12"/>
      <c r="X984" s="17"/>
      <c r="Y984" s="17"/>
      <c r="Z984" s="17"/>
      <c r="AA984" s="17"/>
      <c r="AB984" s="17"/>
      <c r="AC984" s="17"/>
      <c r="AD984" s="17"/>
      <c r="AE984" s="17"/>
      <c r="AF984" s="17"/>
      <c r="AG984" s="17"/>
      <c r="AH984" s="17"/>
      <c r="AI984" s="17"/>
    </row>
    <row r="985" spans="2:35"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6"/>
      <c r="T985" s="12"/>
      <c r="U985" s="12"/>
      <c r="V985" s="12"/>
      <c r="W985" s="12"/>
      <c r="X985" s="17"/>
      <c r="Y985" s="17"/>
      <c r="Z985" s="17"/>
      <c r="AA985" s="17"/>
      <c r="AB985" s="17"/>
      <c r="AC985" s="17"/>
      <c r="AD985" s="17"/>
      <c r="AE985" s="17"/>
      <c r="AF985" s="17"/>
      <c r="AG985" s="17"/>
      <c r="AH985" s="17"/>
      <c r="AI985" s="17"/>
    </row>
    <row r="986" spans="2:35"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6"/>
      <c r="T986" s="12"/>
      <c r="U986" s="12"/>
      <c r="V986" s="12"/>
      <c r="W986" s="12"/>
      <c r="X986" s="17"/>
      <c r="Y986" s="17"/>
      <c r="Z986" s="17"/>
      <c r="AA986" s="17"/>
      <c r="AB986" s="17"/>
      <c r="AC986" s="17"/>
      <c r="AD986" s="17"/>
      <c r="AE986" s="17"/>
      <c r="AF986" s="17"/>
      <c r="AG986" s="17"/>
      <c r="AH986" s="17"/>
      <c r="AI986" s="17"/>
    </row>
    <row r="987" spans="2:35"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6"/>
      <c r="T987" s="12"/>
      <c r="U987" s="12"/>
      <c r="V987" s="12"/>
      <c r="W987" s="12"/>
      <c r="X987" s="17"/>
      <c r="Y987" s="17"/>
      <c r="Z987" s="17"/>
      <c r="AA987" s="17"/>
      <c r="AB987" s="17"/>
      <c r="AC987" s="17"/>
      <c r="AD987" s="17"/>
      <c r="AE987" s="17"/>
      <c r="AF987" s="17"/>
      <c r="AG987" s="17"/>
      <c r="AH987" s="17"/>
      <c r="AI987" s="17"/>
    </row>
    <row r="988" spans="2:35"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6"/>
      <c r="T988" s="12"/>
      <c r="U988" s="12"/>
      <c r="V988" s="12"/>
      <c r="W988" s="12"/>
      <c r="X988" s="17"/>
      <c r="Y988" s="17"/>
      <c r="Z988" s="17"/>
      <c r="AA988" s="17"/>
      <c r="AB988" s="17"/>
      <c r="AC988" s="17"/>
      <c r="AD988" s="17"/>
      <c r="AE988" s="17"/>
      <c r="AF988" s="17"/>
      <c r="AG988" s="17"/>
      <c r="AH988" s="17"/>
      <c r="AI988" s="17"/>
    </row>
    <row r="989" spans="2:35"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6"/>
      <c r="T989" s="12"/>
      <c r="U989" s="12"/>
      <c r="V989" s="12"/>
      <c r="W989" s="12"/>
      <c r="X989" s="17"/>
      <c r="Y989" s="17"/>
      <c r="Z989" s="17"/>
      <c r="AA989" s="17"/>
      <c r="AB989" s="17"/>
      <c r="AC989" s="17"/>
      <c r="AD989" s="17"/>
      <c r="AE989" s="17"/>
      <c r="AF989" s="17"/>
      <c r="AG989" s="17"/>
      <c r="AH989" s="17"/>
      <c r="AI989" s="17"/>
    </row>
    <row r="990" spans="2:35"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6"/>
      <c r="T990" s="12"/>
      <c r="U990" s="12"/>
      <c r="V990" s="12"/>
      <c r="W990" s="12"/>
      <c r="X990" s="17"/>
      <c r="Y990" s="17"/>
      <c r="Z990" s="17"/>
      <c r="AA990" s="17"/>
      <c r="AB990" s="17"/>
      <c r="AC990" s="17"/>
      <c r="AD990" s="17"/>
      <c r="AE990" s="17"/>
      <c r="AF990" s="17"/>
      <c r="AG990" s="17"/>
      <c r="AH990" s="17"/>
      <c r="AI990" s="17"/>
    </row>
    <row r="991" spans="2:35"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6"/>
      <c r="T991" s="12"/>
      <c r="U991" s="12"/>
      <c r="V991" s="12"/>
      <c r="W991" s="12"/>
      <c r="X991" s="17"/>
      <c r="Y991" s="17"/>
      <c r="Z991" s="17"/>
      <c r="AA991" s="17"/>
      <c r="AB991" s="17"/>
      <c r="AC991" s="17"/>
      <c r="AD991" s="17"/>
      <c r="AE991" s="17"/>
      <c r="AF991" s="17"/>
      <c r="AG991" s="17"/>
      <c r="AH991" s="17"/>
      <c r="AI991" s="17"/>
    </row>
    <row r="992" spans="2:35"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6"/>
      <c r="T992" s="12"/>
      <c r="U992" s="12"/>
      <c r="V992" s="12"/>
      <c r="W992" s="12"/>
      <c r="X992" s="17"/>
      <c r="Y992" s="17"/>
      <c r="Z992" s="17"/>
      <c r="AA992" s="17"/>
      <c r="AB992" s="17"/>
      <c r="AC992" s="17"/>
      <c r="AD992" s="17"/>
      <c r="AE992" s="17"/>
      <c r="AF992" s="17"/>
      <c r="AG992" s="17"/>
      <c r="AH992" s="17"/>
      <c r="AI992" s="17"/>
    </row>
    <row r="993" spans="2:35"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6"/>
      <c r="T993" s="12"/>
      <c r="U993" s="12"/>
      <c r="V993" s="12"/>
      <c r="W993" s="12"/>
      <c r="X993" s="17"/>
      <c r="Y993" s="17"/>
      <c r="Z993" s="17"/>
      <c r="AA993" s="17"/>
      <c r="AB993" s="17"/>
      <c r="AC993" s="17"/>
      <c r="AD993" s="17"/>
      <c r="AE993" s="17"/>
      <c r="AF993" s="17"/>
      <c r="AG993" s="17"/>
      <c r="AH993" s="17"/>
      <c r="AI993" s="17"/>
    </row>
    <row r="994" spans="2:35"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6"/>
      <c r="T994" s="12"/>
      <c r="U994" s="12"/>
      <c r="V994" s="12"/>
      <c r="W994" s="12"/>
      <c r="X994" s="17"/>
      <c r="Y994" s="17"/>
      <c r="Z994" s="17"/>
      <c r="AA994" s="17"/>
      <c r="AB994" s="17"/>
      <c r="AC994" s="17"/>
      <c r="AD994" s="17"/>
      <c r="AE994" s="17"/>
      <c r="AF994" s="17"/>
      <c r="AG994" s="17"/>
      <c r="AH994" s="17"/>
      <c r="AI994" s="17"/>
    </row>
    <row r="995" spans="2:35"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6"/>
      <c r="T995" s="12"/>
      <c r="U995" s="12"/>
      <c r="V995" s="12"/>
      <c r="W995" s="12"/>
      <c r="X995" s="17"/>
      <c r="Y995" s="17"/>
      <c r="Z995" s="17"/>
      <c r="AA995" s="17"/>
      <c r="AB995" s="17"/>
      <c r="AC995" s="17"/>
      <c r="AD995" s="17"/>
      <c r="AE995" s="17"/>
      <c r="AF995" s="17"/>
      <c r="AG995" s="17"/>
      <c r="AH995" s="17"/>
      <c r="AI995" s="17"/>
    </row>
    <row r="996" spans="2:35"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6"/>
      <c r="T996" s="12"/>
      <c r="U996" s="12"/>
      <c r="V996" s="12"/>
      <c r="W996" s="12"/>
      <c r="X996" s="17"/>
      <c r="Y996" s="17"/>
      <c r="Z996" s="17"/>
      <c r="AA996" s="17"/>
      <c r="AB996" s="17"/>
      <c r="AC996" s="17"/>
      <c r="AD996" s="17"/>
      <c r="AE996" s="17"/>
      <c r="AF996" s="17"/>
      <c r="AG996" s="17"/>
      <c r="AH996" s="17"/>
      <c r="AI996" s="17"/>
    </row>
    <row r="997" spans="2:35"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6"/>
      <c r="T997" s="12"/>
      <c r="U997" s="12"/>
      <c r="V997" s="12"/>
      <c r="W997" s="12"/>
      <c r="X997" s="17"/>
      <c r="Y997" s="17"/>
      <c r="Z997" s="17"/>
      <c r="AA997" s="17"/>
      <c r="AB997" s="17"/>
      <c r="AC997" s="17"/>
      <c r="AD997" s="17"/>
      <c r="AE997" s="17"/>
      <c r="AF997" s="17"/>
      <c r="AG997" s="17"/>
      <c r="AH997" s="17"/>
      <c r="AI997" s="17"/>
    </row>
    <row r="998" spans="2:35"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6"/>
      <c r="T998" s="12"/>
      <c r="U998" s="12"/>
      <c r="V998" s="12"/>
      <c r="W998" s="12"/>
      <c r="X998" s="17"/>
      <c r="Y998" s="17"/>
      <c r="Z998" s="17"/>
      <c r="AA998" s="17"/>
      <c r="AB998" s="17"/>
      <c r="AC998" s="17"/>
      <c r="AD998" s="17"/>
      <c r="AE998" s="17"/>
      <c r="AF998" s="17"/>
      <c r="AG998" s="17"/>
      <c r="AH998" s="17"/>
      <c r="AI998" s="17"/>
    </row>
    <row r="999" spans="2:35"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6"/>
      <c r="T999" s="12"/>
      <c r="U999" s="12"/>
      <c r="V999" s="12"/>
      <c r="W999" s="12"/>
      <c r="X999" s="17"/>
      <c r="Y999" s="17"/>
      <c r="Z999" s="17"/>
      <c r="AA999" s="17"/>
      <c r="AB999" s="17"/>
      <c r="AC999" s="17"/>
      <c r="AD999" s="17"/>
      <c r="AE999" s="17"/>
      <c r="AF999" s="17"/>
      <c r="AG999" s="17"/>
      <c r="AH999" s="17"/>
      <c r="AI999" s="17"/>
    </row>
    <row r="1000" spans="2:35"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6"/>
      <c r="T1000" s="12"/>
      <c r="U1000" s="12"/>
      <c r="V1000" s="12"/>
      <c r="W1000" s="12"/>
      <c r="X1000" s="17"/>
      <c r="Y1000" s="17"/>
      <c r="Z1000" s="17"/>
      <c r="AA1000" s="17"/>
      <c r="AB1000" s="17"/>
      <c r="AC1000" s="17"/>
      <c r="AD1000" s="17"/>
      <c r="AE1000" s="17"/>
      <c r="AF1000" s="17"/>
      <c r="AG1000" s="17"/>
      <c r="AH1000" s="17"/>
      <c r="AI1000" s="17"/>
    </row>
    <row r="1001" spans="2:35"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6"/>
      <c r="T1001" s="12"/>
      <c r="U1001" s="12"/>
      <c r="V1001" s="12"/>
      <c r="W1001" s="12"/>
      <c r="X1001" s="17"/>
      <c r="Y1001" s="17"/>
      <c r="Z1001" s="17"/>
      <c r="AA1001" s="17"/>
      <c r="AB1001" s="17"/>
      <c r="AC1001" s="17"/>
      <c r="AD1001" s="17"/>
      <c r="AE1001" s="17"/>
      <c r="AF1001" s="17"/>
      <c r="AG1001" s="17"/>
      <c r="AH1001" s="17"/>
      <c r="AI1001" s="17"/>
    </row>
    <row r="1002" spans="2:35"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6"/>
      <c r="T1002" s="12"/>
      <c r="U1002" s="12"/>
      <c r="V1002" s="12"/>
      <c r="W1002" s="12"/>
      <c r="X1002" s="17"/>
      <c r="Y1002" s="17"/>
      <c r="Z1002" s="17"/>
      <c r="AA1002" s="17"/>
      <c r="AB1002" s="17"/>
      <c r="AC1002" s="17"/>
      <c r="AD1002" s="17"/>
      <c r="AE1002" s="17"/>
      <c r="AF1002" s="17"/>
      <c r="AG1002" s="17"/>
      <c r="AH1002" s="17"/>
      <c r="AI1002" s="17"/>
    </row>
    <row r="1003" spans="2:35"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6"/>
      <c r="T1003" s="12"/>
      <c r="U1003" s="12"/>
      <c r="V1003" s="12"/>
      <c r="W1003" s="12"/>
      <c r="X1003" s="17"/>
      <c r="Y1003" s="17"/>
      <c r="Z1003" s="17"/>
      <c r="AA1003" s="17"/>
      <c r="AB1003" s="17"/>
      <c r="AC1003" s="17"/>
      <c r="AD1003" s="17"/>
      <c r="AE1003" s="17"/>
      <c r="AF1003" s="17"/>
      <c r="AG1003" s="17"/>
      <c r="AH1003" s="17"/>
      <c r="AI1003" s="17"/>
    </row>
    <row r="1004" spans="2:35"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6"/>
      <c r="T1004" s="12"/>
      <c r="U1004" s="12"/>
      <c r="V1004" s="12"/>
      <c r="W1004" s="12"/>
      <c r="X1004" s="17"/>
      <c r="Y1004" s="17"/>
      <c r="Z1004" s="17"/>
      <c r="AA1004" s="17"/>
      <c r="AB1004" s="17"/>
      <c r="AC1004" s="17"/>
      <c r="AD1004" s="17"/>
      <c r="AE1004" s="17"/>
      <c r="AF1004" s="17"/>
      <c r="AG1004" s="17"/>
      <c r="AH1004" s="17"/>
      <c r="AI1004" s="17"/>
    </row>
    <row r="1005" spans="2:35"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6"/>
      <c r="T1005" s="12"/>
      <c r="U1005" s="12"/>
      <c r="V1005" s="12"/>
      <c r="W1005" s="12"/>
      <c r="X1005" s="17"/>
      <c r="Y1005" s="17"/>
      <c r="Z1005" s="17"/>
      <c r="AA1005" s="17"/>
      <c r="AB1005" s="17"/>
      <c r="AC1005" s="17"/>
      <c r="AD1005" s="17"/>
      <c r="AE1005" s="17"/>
      <c r="AF1005" s="17"/>
      <c r="AG1005" s="17"/>
      <c r="AH1005" s="17"/>
      <c r="AI1005" s="17"/>
    </row>
    <row r="1006" spans="2:35"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6"/>
      <c r="T1006" s="12"/>
      <c r="U1006" s="12"/>
      <c r="V1006" s="12"/>
      <c r="W1006" s="12"/>
      <c r="X1006" s="17"/>
      <c r="Y1006" s="17"/>
      <c r="Z1006" s="17"/>
      <c r="AA1006" s="17"/>
      <c r="AB1006" s="17"/>
      <c r="AC1006" s="17"/>
      <c r="AD1006" s="17"/>
      <c r="AE1006" s="17"/>
      <c r="AF1006" s="17"/>
      <c r="AG1006" s="17"/>
      <c r="AH1006" s="17"/>
      <c r="AI1006" s="17"/>
    </row>
    <row r="1007" spans="2:35"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6"/>
      <c r="T1007" s="12"/>
      <c r="U1007" s="12"/>
      <c r="V1007" s="12"/>
      <c r="W1007" s="12"/>
      <c r="X1007" s="17"/>
      <c r="Y1007" s="17"/>
      <c r="Z1007" s="17"/>
      <c r="AA1007" s="17"/>
      <c r="AB1007" s="17"/>
      <c r="AC1007" s="17"/>
      <c r="AD1007" s="17"/>
      <c r="AE1007" s="17"/>
      <c r="AF1007" s="17"/>
      <c r="AG1007" s="17"/>
      <c r="AH1007" s="17"/>
      <c r="AI1007" s="17"/>
    </row>
    <row r="1008" spans="2:35"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6"/>
      <c r="T1008" s="12"/>
      <c r="U1008" s="12"/>
      <c r="V1008" s="12"/>
      <c r="W1008" s="12"/>
      <c r="X1008" s="17"/>
      <c r="Y1008" s="17"/>
      <c r="Z1008" s="17"/>
      <c r="AA1008" s="17"/>
      <c r="AB1008" s="17"/>
      <c r="AC1008" s="17"/>
      <c r="AD1008" s="17"/>
      <c r="AE1008" s="17"/>
      <c r="AF1008" s="17"/>
      <c r="AG1008" s="17"/>
      <c r="AH1008" s="17"/>
      <c r="AI1008" s="17"/>
    </row>
    <row r="1009" spans="2:35"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6"/>
      <c r="T1009" s="12"/>
      <c r="U1009" s="12"/>
      <c r="V1009" s="12"/>
      <c r="W1009" s="12"/>
      <c r="X1009" s="17"/>
      <c r="Y1009" s="17"/>
      <c r="Z1009" s="17"/>
      <c r="AA1009" s="17"/>
      <c r="AB1009" s="17"/>
      <c r="AC1009" s="17"/>
      <c r="AD1009" s="17"/>
      <c r="AE1009" s="17"/>
      <c r="AF1009" s="17"/>
      <c r="AG1009" s="17"/>
      <c r="AH1009" s="17"/>
      <c r="AI1009" s="17"/>
    </row>
    <row r="1010" spans="2:35"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6"/>
      <c r="T1010" s="12"/>
      <c r="U1010" s="12"/>
      <c r="V1010" s="12"/>
      <c r="W1010" s="12"/>
      <c r="X1010" s="17"/>
      <c r="Y1010" s="17"/>
      <c r="Z1010" s="17"/>
      <c r="AA1010" s="17"/>
      <c r="AB1010" s="17"/>
      <c r="AC1010" s="17"/>
      <c r="AD1010" s="17"/>
      <c r="AE1010" s="17"/>
      <c r="AF1010" s="17"/>
      <c r="AG1010" s="17"/>
      <c r="AH1010" s="17"/>
      <c r="AI1010" s="17"/>
    </row>
    <row r="1011" spans="2:35"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6"/>
      <c r="T1011" s="12"/>
      <c r="U1011" s="12"/>
      <c r="V1011" s="12"/>
      <c r="W1011" s="12"/>
      <c r="X1011" s="17"/>
      <c r="Y1011" s="17"/>
      <c r="Z1011" s="17"/>
      <c r="AA1011" s="17"/>
      <c r="AB1011" s="17"/>
      <c r="AC1011" s="17"/>
      <c r="AD1011" s="17"/>
      <c r="AE1011" s="17"/>
      <c r="AF1011" s="17"/>
      <c r="AG1011" s="17"/>
      <c r="AH1011" s="17"/>
      <c r="AI1011" s="17"/>
    </row>
    <row r="1012" spans="2:35"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6"/>
      <c r="T1012" s="12"/>
      <c r="U1012" s="12"/>
      <c r="V1012" s="12"/>
      <c r="W1012" s="12"/>
      <c r="X1012" s="17"/>
      <c r="Y1012" s="17"/>
      <c r="Z1012" s="17"/>
      <c r="AA1012" s="17"/>
      <c r="AB1012" s="17"/>
      <c r="AC1012" s="17"/>
      <c r="AD1012" s="17"/>
      <c r="AE1012" s="17"/>
      <c r="AF1012" s="17"/>
      <c r="AG1012" s="17"/>
      <c r="AH1012" s="17"/>
      <c r="AI1012" s="17"/>
    </row>
    <row r="1013" spans="2:35">
      <c r="B1013" s="12"/>
      <c r="C1013" s="12"/>
      <c r="D1013" s="12"/>
      <c r="E1013" s="12"/>
      <c r="F1013" s="12"/>
      <c r="G1013" s="12"/>
      <c r="M1013" s="12"/>
      <c r="S1013" s="16"/>
      <c r="T1013" s="12"/>
      <c r="U1013" s="12"/>
      <c r="V1013" s="12"/>
      <c r="W1013" s="12"/>
      <c r="X1013" s="17"/>
      <c r="Y1013" s="17"/>
      <c r="Z1013" s="17"/>
      <c r="AA1013" s="17"/>
      <c r="AB1013" s="17"/>
      <c r="AC1013" s="17"/>
      <c r="AD1013" s="17"/>
      <c r="AE1013" s="17"/>
      <c r="AF1013" s="17"/>
      <c r="AG1013" s="17"/>
      <c r="AH1013" s="17"/>
      <c r="AI1013" s="17"/>
    </row>
    <row r="1014" spans="2:35" ht="15.75" customHeight="1">
      <c r="G1014" s="12"/>
      <c r="M1014" s="12"/>
      <c r="S1014" s="16"/>
      <c r="T1014" s="12"/>
      <c r="U1014" s="12"/>
      <c r="V1014" s="12"/>
      <c r="W1014" s="12"/>
      <c r="X1014" s="17"/>
      <c r="Y1014" s="17"/>
      <c r="Z1014" s="17"/>
      <c r="AA1014" s="17"/>
      <c r="AB1014" s="17"/>
      <c r="AC1014" s="17"/>
      <c r="AD1014" s="17"/>
      <c r="AE1014" s="17"/>
      <c r="AF1014" s="17"/>
      <c r="AG1014" s="17"/>
      <c r="AH1014" s="17"/>
      <c r="AI1014" s="17"/>
    </row>
    <row r="1015" spans="2:35" ht="15.75" customHeight="1">
      <c r="G1015" s="12"/>
      <c r="M1015" s="12"/>
      <c r="S1015" s="16"/>
      <c r="T1015" s="12"/>
      <c r="U1015" s="12"/>
      <c r="V1015" s="12"/>
      <c r="W1015" s="12"/>
      <c r="X1015" s="17"/>
      <c r="Y1015" s="17"/>
      <c r="Z1015" s="17"/>
      <c r="AA1015" s="17"/>
      <c r="AB1015" s="17"/>
      <c r="AC1015" s="17"/>
      <c r="AD1015" s="17"/>
      <c r="AE1015" s="17"/>
      <c r="AF1015" s="17"/>
      <c r="AG1015" s="17"/>
      <c r="AH1015" s="17"/>
      <c r="AI1015" s="17"/>
    </row>
    <row r="1016" spans="2:35" ht="15.75" customHeight="1">
      <c r="G1016" s="12"/>
      <c r="M1016" s="12"/>
      <c r="S1016" s="16"/>
      <c r="T1016" s="12"/>
      <c r="U1016" s="12"/>
      <c r="V1016" s="12"/>
      <c r="W1016" s="12"/>
      <c r="X1016" s="17"/>
      <c r="Y1016" s="17"/>
      <c r="Z1016" s="17"/>
      <c r="AA1016" s="17"/>
      <c r="AB1016" s="17"/>
      <c r="AC1016" s="17"/>
      <c r="AD1016" s="17"/>
      <c r="AE1016" s="17"/>
      <c r="AF1016" s="17"/>
      <c r="AG1016" s="17"/>
      <c r="AH1016" s="17"/>
      <c r="AI1016" s="17"/>
    </row>
    <row r="1017" spans="2:35" ht="15.75" customHeight="1">
      <c r="G1017" s="12"/>
      <c r="M1017" s="12"/>
      <c r="S1017" s="16"/>
      <c r="T1017" s="12"/>
      <c r="U1017" s="12"/>
      <c r="V1017" s="12"/>
      <c r="W1017" s="12"/>
      <c r="X1017" s="17"/>
      <c r="Y1017" s="17"/>
      <c r="Z1017" s="17"/>
      <c r="AA1017" s="17"/>
      <c r="AB1017" s="17"/>
      <c r="AC1017" s="17"/>
      <c r="AD1017" s="17"/>
      <c r="AE1017" s="17"/>
      <c r="AF1017" s="17"/>
      <c r="AG1017" s="17"/>
      <c r="AH1017" s="17"/>
      <c r="AI1017" s="17"/>
    </row>
    <row r="1018" spans="2:35" ht="15.75" customHeight="1">
      <c r="G1018" s="12"/>
      <c r="T1018" s="12"/>
      <c r="U1018" s="12"/>
      <c r="V1018" s="12"/>
      <c r="W1018" s="12"/>
      <c r="X1018" s="17"/>
      <c r="Y1018" s="17"/>
      <c r="Z1018" s="17"/>
      <c r="AA1018" s="17"/>
      <c r="AB1018" s="17"/>
      <c r="AC1018" s="17"/>
      <c r="AD1018" s="17"/>
      <c r="AE1018" s="17"/>
      <c r="AF1018" s="17"/>
      <c r="AG1018" s="17"/>
      <c r="AH1018" s="17"/>
      <c r="AI1018" s="17"/>
    </row>
  </sheetData>
  <mergeCells count="13">
    <mergeCell ref="D3:E3"/>
    <mergeCell ref="D4:F4"/>
    <mergeCell ref="J4:L4"/>
    <mergeCell ref="P4:R4"/>
    <mergeCell ref="W24:X24"/>
    <mergeCell ref="V4:X4"/>
    <mergeCell ref="D22:F22"/>
    <mergeCell ref="J22:L22"/>
    <mergeCell ref="P22:R22"/>
    <mergeCell ref="W23:X23"/>
    <mergeCell ref="D21:E21"/>
    <mergeCell ref="J21:K21"/>
    <mergeCell ref="P21:Q21"/>
  </mergeCells>
  <phoneticPr fontId="2"/>
  <pageMargins left="0.7" right="0.7" top="0.75" bottom="0.75" header="0.3" footer="0.3"/>
  <pageSetup paperSize="9" scale="40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公一 伊藤</dc:creator>
  <cp:lastModifiedBy>公一 伊藤</cp:lastModifiedBy>
  <cp:lastPrinted>2025-12-09T04:43:04Z</cp:lastPrinted>
  <dcterms:created xsi:type="dcterms:W3CDTF">2025-12-06T10:18:53Z</dcterms:created>
  <dcterms:modified xsi:type="dcterms:W3CDTF">2025-12-09T04:43:15Z</dcterms:modified>
</cp:coreProperties>
</file>